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7665" activeTab="0"/>
  </bookViews>
  <sheets>
    <sheet name="Data" sheetId="1" r:id="rId1"/>
  </sheets>
  <definedNames>
    <definedName name="_xlnm.Print_Area" localSheetId="0">'Data'!$A$1:$Q$38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<sst xmlns="http://schemas.openxmlformats.org/spreadsheetml/2006/main" count="126" uniqueCount="72">
  <si>
    <t>Wedstrijd 1</t>
  </si>
  <si>
    <t>Wedstrijd 2</t>
  </si>
  <si>
    <t>Wedstrijd 3</t>
  </si>
  <si>
    <t>Gevangen</t>
  </si>
  <si>
    <t>Punten</t>
  </si>
  <si>
    <t>Naam</t>
  </si>
  <si>
    <t>Aantal</t>
  </si>
  <si>
    <t>Gewicht</t>
  </si>
  <si>
    <t>Plaats</t>
  </si>
  <si>
    <t>WedPnt</t>
  </si>
  <si>
    <t>Totaal Aantal Wedstrijd 1</t>
  </si>
  <si>
    <t>Totaal Aantal Wedstrijd 2</t>
  </si>
  <si>
    <t>Totaal Aantal Wedstrijd 3</t>
  </si>
  <si>
    <t>Totaal Aantal Wedstrijd 4</t>
  </si>
  <si>
    <t>Totaal Aantal vier wedstrijden</t>
  </si>
  <si>
    <t>Totaal Gewicht Wedstrijd 1</t>
  </si>
  <si>
    <t>Totaal Gewicht Wedstrijd 2</t>
  </si>
  <si>
    <t>Totaal Gewicht Wedstrijd 3</t>
  </si>
  <si>
    <t>Totaal Gewicht Wedstrijd 4</t>
  </si>
  <si>
    <t>Plaats 1</t>
  </si>
  <si>
    <t>Plaats 2</t>
  </si>
  <si>
    <t>Plaats 3</t>
  </si>
  <si>
    <t>Totaal over vier wedstrijden</t>
  </si>
  <si>
    <t>Plaats 4</t>
  </si>
  <si>
    <t>Plaats 5</t>
  </si>
  <si>
    <t xml:space="preserve"> </t>
  </si>
  <si>
    <t>Totaal gewicht vier wedstrijden</t>
  </si>
  <si>
    <t xml:space="preserve">Aantal deelnemers </t>
  </si>
  <si>
    <t>P</t>
  </si>
  <si>
    <t>L</t>
  </si>
  <si>
    <t>A</t>
  </si>
  <si>
    <t>T</t>
  </si>
  <si>
    <t>S</t>
  </si>
  <si>
    <t>No</t>
  </si>
  <si>
    <t>N</t>
  </si>
  <si>
    <t xml:space="preserve">koningswedstrijd </t>
  </si>
  <si>
    <t>koningswedstrijd</t>
  </si>
  <si>
    <t>H.Herregodts</t>
  </si>
  <si>
    <t>CLASSERING</t>
  </si>
  <si>
    <t>O</t>
  </si>
  <si>
    <t>P.Schmitz</t>
  </si>
  <si>
    <t>F.Verboeket</t>
  </si>
  <si>
    <t>K.Bierzak</t>
  </si>
  <si>
    <t>H.Wolters</t>
  </si>
  <si>
    <t>M.Hinzen</t>
  </si>
  <si>
    <t xml:space="preserve">Gezamelijke Wedstrijd </t>
  </si>
  <si>
    <t>Roermondse verenigingen</t>
  </si>
  <si>
    <t>Lei Höfkens</t>
  </si>
  <si>
    <t>Thei Koppes</t>
  </si>
  <si>
    <t>P.Steegs</t>
  </si>
  <si>
    <t>J.Ottenheim</t>
  </si>
  <si>
    <t>H.Wijnands</t>
  </si>
  <si>
    <t>Wiel Knapen</t>
  </si>
  <si>
    <t>P.Mooren</t>
  </si>
  <si>
    <t>Ad Pellens</t>
  </si>
  <si>
    <t>J.Bastiaans</t>
  </si>
  <si>
    <t>T.Lupsen</t>
  </si>
  <si>
    <t>A.Emans</t>
  </si>
  <si>
    <t>R. Hofman</t>
  </si>
  <si>
    <t>H.Petshofer</t>
  </si>
  <si>
    <t>P.Eggels</t>
  </si>
  <si>
    <t>H.Bos</t>
  </si>
  <si>
    <t>P.v.Tankeren</t>
  </si>
  <si>
    <t>Nico Scheffer</t>
  </si>
  <si>
    <t>J.v.Dijk</t>
  </si>
  <si>
    <t>W.v.Linden</t>
  </si>
  <si>
    <t>M.Boonen</t>
  </si>
  <si>
    <t>P.Fermont Roermond</t>
  </si>
  <si>
    <t>P.Fermont Horn</t>
  </si>
  <si>
    <t>L.Kruger</t>
  </si>
  <si>
    <t>J.Dörenberg</t>
  </si>
  <si>
    <t>G.Beekman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</si>
</sst>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1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16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Black"/>
      <family val="2"/>
    </font>
    <font>
      <b/>
      <sz val="12"/>
      <color theme="1"/>
      <name val="Arial"/>
      <family val="2"/>
    </font>
    <font>
      <b/>
      <sz val="12"/>
      <color theme="6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4" fontId="7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0" fillId="34" borderId="0" xfId="0" applyFont="1" applyFill="1" applyBorder="1" applyAlignment="1">
      <alignment horizontal="centerContinuous"/>
    </xf>
    <xf numFmtId="0" fontId="9" fillId="33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Continuous"/>
    </xf>
    <xf numFmtId="0" fontId="7" fillId="0" borderId="19" xfId="0" applyFont="1" applyBorder="1" applyAlignment="1">
      <alignment/>
    </xf>
    <xf numFmtId="0" fontId="16" fillId="35" borderId="20" xfId="0" applyFont="1" applyFill="1" applyBorder="1" applyAlignment="1">
      <alignment/>
    </xf>
    <xf numFmtId="0" fontId="62" fillId="34" borderId="0" xfId="0" applyFont="1" applyFill="1" applyBorder="1" applyAlignment="1">
      <alignment horizontal="centerContinuous"/>
    </xf>
    <xf numFmtId="0" fontId="9" fillId="36" borderId="21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0" fontId="21" fillId="0" borderId="23" xfId="0" applyFont="1" applyBorder="1" applyAlignment="1">
      <alignment horizontal="centerContinuous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right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18" fillId="0" borderId="26" xfId="0" applyFont="1" applyBorder="1" applyAlignment="1">
      <alignment horizontal="right"/>
    </xf>
    <xf numFmtId="0" fontId="9" fillId="0" borderId="29" xfId="0" applyFont="1" applyBorder="1" applyAlignment="1">
      <alignment horizontal="centerContinuous"/>
    </xf>
    <xf numFmtId="0" fontId="9" fillId="0" borderId="20" xfId="0" applyFont="1" applyBorder="1" applyAlignment="1">
      <alignment horizontal="right"/>
    </xf>
    <xf numFmtId="0" fontId="63" fillId="0" borderId="0" xfId="0" applyFont="1" applyAlignment="1">
      <alignment/>
    </xf>
    <xf numFmtId="0" fontId="18" fillId="0" borderId="28" xfId="0" applyFont="1" applyBorder="1" applyAlignment="1">
      <alignment/>
    </xf>
    <xf numFmtId="0" fontId="18" fillId="0" borderId="27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22" fillId="0" borderId="29" xfId="0" applyFont="1" applyBorder="1" applyAlignment="1">
      <alignment horizontal="centerContinuous"/>
    </xf>
    <xf numFmtId="0" fontId="22" fillId="0" borderId="20" xfId="0" applyFont="1" applyBorder="1" applyAlignment="1">
      <alignment horizontal="right"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18" fillId="0" borderId="34" xfId="0" applyFont="1" applyBorder="1" applyAlignment="1">
      <alignment horizontal="right"/>
    </xf>
    <xf numFmtId="0" fontId="18" fillId="0" borderId="35" xfId="0" applyFont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7" fillId="37" borderId="36" xfId="0" applyFont="1" applyFill="1" applyBorder="1" applyAlignment="1">
      <alignment horizontal="center"/>
    </xf>
    <xf numFmtId="0" fontId="17" fillId="37" borderId="15" xfId="0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62" fillId="33" borderId="23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2" fillId="33" borderId="29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28" xfId="0" applyFont="1" applyBorder="1" applyAlignment="1">
      <alignment/>
    </xf>
    <xf numFmtId="1" fontId="25" fillId="0" borderId="28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9" fillId="35" borderId="17" xfId="0" applyFont="1" applyFill="1" applyBorder="1" applyAlignment="1">
      <alignment/>
    </xf>
    <xf numFmtId="0" fontId="21" fillId="0" borderId="11" xfId="0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21" fillId="0" borderId="35" xfId="0" applyFont="1" applyBorder="1" applyAlignment="1">
      <alignment/>
    </xf>
    <xf numFmtId="0" fontId="24" fillId="0" borderId="35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63" fillId="0" borderId="0" xfId="0" applyFont="1" applyBorder="1" applyAlignment="1">
      <alignment/>
    </xf>
    <xf numFmtId="0" fontId="9" fillId="36" borderId="28" xfId="0" applyFont="1" applyFill="1" applyBorder="1" applyAlignment="1">
      <alignment/>
    </xf>
    <xf numFmtId="0" fontId="9" fillId="36" borderId="35" xfId="0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23" fillId="19" borderId="33" xfId="0" applyFont="1" applyFill="1" applyBorder="1" applyAlignment="1">
      <alignment horizontal="left" vertical="center"/>
    </xf>
    <xf numFmtId="0" fontId="17" fillId="34" borderId="39" xfId="0" applyFont="1" applyFill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23" fillId="19" borderId="4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3" fillId="19" borderId="41" xfId="0" applyFont="1" applyFill="1" applyBorder="1" applyAlignment="1">
      <alignment horizontal="left" vertical="center"/>
    </xf>
    <xf numFmtId="0" fontId="9" fillId="36" borderId="42" xfId="0" applyFont="1" applyFill="1" applyBorder="1" applyAlignment="1">
      <alignment/>
    </xf>
    <xf numFmtId="0" fontId="21" fillId="0" borderId="42" xfId="0" applyFont="1" applyBorder="1" applyAlignment="1">
      <alignment/>
    </xf>
    <xf numFmtId="0" fontId="24" fillId="0" borderId="42" xfId="0" applyFont="1" applyBorder="1" applyAlignment="1">
      <alignment/>
    </xf>
    <xf numFmtId="0" fontId="9" fillId="0" borderId="4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V249"/>
  <sheetViews>
    <sheetView tabSelected="1" view="pageLayout" zoomScaleSheetLayoutView="100" workbookViewId="0" topLeftCell="A7">
      <selection activeCell="E19" sqref="E19"/>
    </sheetView>
  </sheetViews>
  <sheetFormatPr defaultColWidth="9.140625" defaultRowHeight="12.75"/>
  <cols>
    <col min="1" max="1" width="42.140625" style="109" customWidth="1"/>
    <col min="2" max="2" width="4.7109375" style="2" customWidth="1"/>
    <col min="3" max="3" width="9.00390625" style="3" hidden="1" customWidth="1"/>
    <col min="4" max="4" width="16.7109375" style="19" customWidth="1"/>
    <col min="5" max="5" width="21.140625" style="8" customWidth="1"/>
    <col min="6" max="6" width="4.7109375" style="2" hidden="1" customWidth="1"/>
    <col min="7" max="7" width="9.00390625" style="3" hidden="1" customWidth="1"/>
    <col min="8" max="8" width="9.00390625" style="7" hidden="1" customWidth="1"/>
    <col min="9" max="9" width="9.00390625" style="5" hidden="1" customWidth="1"/>
    <col min="10" max="10" width="9.00390625" style="7" hidden="1" customWidth="1"/>
    <col min="11" max="11" width="9.00390625" style="1" hidden="1" customWidth="1"/>
    <col min="12" max="13" width="9.00390625" style="8" hidden="1" customWidth="1"/>
    <col min="14" max="14" width="7.8515625" style="0" hidden="1" customWidth="1"/>
    <col min="15" max="15" width="13.57421875" style="0" hidden="1" customWidth="1"/>
    <col min="16" max="16" width="14.140625" style="0" hidden="1" customWidth="1"/>
    <col min="17" max="17" width="14.140625" style="22" hidden="1" customWidth="1"/>
    <col min="18" max="18" width="7.8515625" style="0" hidden="1" customWidth="1"/>
    <col min="19" max="19" width="9.421875" style="0" hidden="1" customWidth="1"/>
    <col min="20" max="21" width="0" style="0" hidden="1" customWidth="1"/>
    <col min="22" max="22" width="7.8515625" style="0" hidden="1" customWidth="1"/>
  </cols>
  <sheetData>
    <row r="1" spans="1:21" ht="19.5">
      <c r="A1" s="107" t="s">
        <v>45</v>
      </c>
      <c r="B1" s="25" t="s">
        <v>28</v>
      </c>
      <c r="C1" s="17"/>
      <c r="D1" s="17"/>
      <c r="E1" s="20"/>
      <c r="F1" s="29" t="s">
        <v>28</v>
      </c>
      <c r="G1" s="10"/>
      <c r="H1" s="13"/>
      <c r="I1" s="12"/>
      <c r="J1" s="13"/>
      <c r="K1" s="11"/>
      <c r="L1" s="20"/>
      <c r="M1" s="14"/>
      <c r="O1" t="s">
        <v>25</v>
      </c>
      <c r="S1" s="65" t="s">
        <v>30</v>
      </c>
      <c r="T1" s="67" t="s">
        <v>30</v>
      </c>
      <c r="U1" s="62" t="s">
        <v>31</v>
      </c>
    </row>
    <row r="2" spans="1:21" ht="19.5">
      <c r="A2" s="107" t="s">
        <v>46</v>
      </c>
      <c r="B2" s="26" t="s">
        <v>29</v>
      </c>
      <c r="C2" s="4"/>
      <c r="D2" s="27"/>
      <c r="F2" s="30" t="s">
        <v>29</v>
      </c>
      <c r="H2" s="6"/>
      <c r="I2" s="35" t="s">
        <v>1</v>
      </c>
      <c r="J2" s="28"/>
      <c r="K2" s="2"/>
      <c r="M2" s="15"/>
      <c r="S2" s="66" t="s">
        <v>30</v>
      </c>
      <c r="T2" s="68" t="s">
        <v>30</v>
      </c>
      <c r="U2" s="63" t="s">
        <v>39</v>
      </c>
    </row>
    <row r="3" spans="1:21" ht="19.5">
      <c r="A3" s="108">
        <v>2021</v>
      </c>
      <c r="B3" s="26" t="s">
        <v>30</v>
      </c>
      <c r="C3" s="4"/>
      <c r="F3" s="30" t="s">
        <v>30</v>
      </c>
      <c r="H3" s="6"/>
      <c r="I3" s="4"/>
      <c r="J3" s="6"/>
      <c r="K3" s="2"/>
      <c r="M3" s="15"/>
      <c r="S3" s="66" t="s">
        <v>34</v>
      </c>
      <c r="T3" s="68" t="s">
        <v>34</v>
      </c>
      <c r="U3" s="63" t="s">
        <v>31</v>
      </c>
    </row>
    <row r="4" spans="2:22" ht="19.5">
      <c r="B4" s="26" t="s">
        <v>30</v>
      </c>
      <c r="C4" s="4"/>
      <c r="D4" s="18"/>
      <c r="E4" s="9"/>
      <c r="F4" s="30" t="s">
        <v>30</v>
      </c>
      <c r="H4" s="6"/>
      <c r="I4" s="4"/>
      <c r="J4" s="6"/>
      <c r="K4" s="2"/>
      <c r="M4" s="15"/>
      <c r="N4" s="16"/>
      <c r="R4" s="16"/>
      <c r="S4" s="66" t="s">
        <v>31</v>
      </c>
      <c r="T4" s="68" t="s">
        <v>31</v>
      </c>
      <c r="U4" s="63" t="s">
        <v>30</v>
      </c>
      <c r="V4" s="16"/>
    </row>
    <row r="5" spans="2:22" ht="20.25" thickBot="1">
      <c r="B5" s="26" t="s">
        <v>31</v>
      </c>
      <c r="C5" s="4"/>
      <c r="D5" s="18"/>
      <c r="E5" s="21"/>
      <c r="F5" s="31" t="s">
        <v>31</v>
      </c>
      <c r="H5" s="6"/>
      <c r="I5" s="4"/>
      <c r="J5" s="6"/>
      <c r="K5" s="2"/>
      <c r="M5" s="33"/>
      <c r="N5" s="16"/>
      <c r="O5" s="64" t="s">
        <v>0</v>
      </c>
      <c r="P5" s="64" t="s">
        <v>1</v>
      </c>
      <c r="Q5" s="64" t="s">
        <v>2</v>
      </c>
      <c r="R5" s="16"/>
      <c r="S5" s="66" t="s">
        <v>30</v>
      </c>
      <c r="T5" s="68" t="s">
        <v>30</v>
      </c>
      <c r="U5" s="63" t="s">
        <v>30</v>
      </c>
      <c r="V5" s="16"/>
    </row>
    <row r="6" spans="1:22" ht="19.5">
      <c r="A6" s="108">
        <v>31</v>
      </c>
      <c r="B6" s="26" t="s">
        <v>32</v>
      </c>
      <c r="C6" s="38" t="s">
        <v>3</v>
      </c>
      <c r="D6" s="100"/>
      <c r="E6" s="101"/>
      <c r="F6" s="30" t="s">
        <v>32</v>
      </c>
      <c r="G6" s="38" t="s">
        <v>3</v>
      </c>
      <c r="H6" s="52"/>
      <c r="I6" s="40" t="s">
        <v>4</v>
      </c>
      <c r="J6" s="52"/>
      <c r="K6" s="45"/>
      <c r="L6" s="47" t="s">
        <v>38</v>
      </c>
      <c r="M6" s="32"/>
      <c r="N6" s="16"/>
      <c r="R6" s="16"/>
      <c r="S6" s="66" t="s">
        <v>29</v>
      </c>
      <c r="T6" s="68" t="s">
        <v>29</v>
      </c>
      <c r="U6" s="63" t="s">
        <v>29</v>
      </c>
      <c r="V6" s="16"/>
    </row>
    <row r="7" spans="1:21" ht="16.5" thickBot="1">
      <c r="A7" s="110" t="s">
        <v>5</v>
      </c>
      <c r="B7" s="95" t="s">
        <v>33</v>
      </c>
      <c r="C7" s="96" t="s">
        <v>6</v>
      </c>
      <c r="D7" s="97" t="s">
        <v>7</v>
      </c>
      <c r="E7" s="93" t="s">
        <v>8</v>
      </c>
      <c r="F7" s="34" t="s">
        <v>33</v>
      </c>
      <c r="G7" s="39" t="s">
        <v>6</v>
      </c>
      <c r="H7" s="53" t="s">
        <v>7</v>
      </c>
      <c r="I7" s="41" t="s">
        <v>6</v>
      </c>
      <c r="J7" s="53" t="s">
        <v>7</v>
      </c>
      <c r="K7" s="44" t="s">
        <v>4</v>
      </c>
      <c r="L7" s="46" t="s">
        <v>8</v>
      </c>
      <c r="M7" s="58" t="s">
        <v>9</v>
      </c>
      <c r="S7" s="60">
        <v>1</v>
      </c>
      <c r="T7" s="61">
        <v>2</v>
      </c>
      <c r="U7" s="24"/>
    </row>
    <row r="8" spans="1:21" s="75" customFormat="1" ht="19.5">
      <c r="A8" s="111" t="s">
        <v>52</v>
      </c>
      <c r="B8" s="103">
        <v>7</v>
      </c>
      <c r="C8" s="98"/>
      <c r="D8" s="99">
        <v>7000</v>
      </c>
      <c r="E8" s="104">
        <v>1</v>
      </c>
      <c r="F8" s="36"/>
      <c r="G8" s="54"/>
      <c r="H8" s="56"/>
      <c r="I8" s="42"/>
      <c r="J8" s="56"/>
      <c r="K8" s="49"/>
      <c r="L8" s="50"/>
      <c r="M8" s="59"/>
      <c r="O8" s="48" t="e">
        <f>SUM(#REF!)</f>
        <v>#REF!</v>
      </c>
      <c r="P8" s="76">
        <f>SUM(K8)</f>
        <v>0</v>
      </c>
      <c r="Q8" s="77" t="e">
        <f>P8+O8</f>
        <v>#REF!</v>
      </c>
      <c r="S8" s="43">
        <f>SUM(C8)</f>
        <v>0</v>
      </c>
      <c r="T8" s="43">
        <f>SUM(G8)</f>
        <v>0</v>
      </c>
      <c r="U8" s="48">
        <f>SUM(S8:T8)</f>
        <v>0</v>
      </c>
    </row>
    <row r="9" spans="1:21" s="75" customFormat="1" ht="19.5">
      <c r="A9" s="106" t="s">
        <v>54</v>
      </c>
      <c r="B9" s="102">
        <v>21</v>
      </c>
      <c r="C9" s="43"/>
      <c r="D9" s="94">
        <v>5700</v>
      </c>
      <c r="E9" s="105">
        <v>2</v>
      </c>
      <c r="F9" s="37"/>
      <c r="G9" s="55"/>
      <c r="H9" s="57"/>
      <c r="I9" s="43"/>
      <c r="J9" s="57"/>
      <c r="K9" s="48"/>
      <c r="L9" s="51"/>
      <c r="M9" s="48"/>
      <c r="O9" s="48" t="e">
        <f>SUM(#REF!)</f>
        <v>#REF!</v>
      </c>
      <c r="P9" s="76">
        <f>SUM(K9)</f>
        <v>0</v>
      </c>
      <c r="Q9" s="77" t="e">
        <f>P9+O9</f>
        <v>#REF!</v>
      </c>
      <c r="S9" s="43">
        <f>SUM(C9)</f>
        <v>0</v>
      </c>
      <c r="T9" s="43">
        <f>SUM(G9)</f>
        <v>0</v>
      </c>
      <c r="U9" s="48">
        <f>SUM(S9:T9)</f>
        <v>0</v>
      </c>
    </row>
    <row r="10" spans="1:21" s="75" customFormat="1" ht="19.5">
      <c r="A10" s="106" t="s">
        <v>37</v>
      </c>
      <c r="B10" s="102">
        <v>11</v>
      </c>
      <c r="C10" s="43"/>
      <c r="D10" s="94">
        <v>4250</v>
      </c>
      <c r="E10" s="105">
        <v>3</v>
      </c>
      <c r="F10" s="37"/>
      <c r="G10" s="55"/>
      <c r="H10" s="57"/>
      <c r="I10" s="43"/>
      <c r="J10" s="57"/>
      <c r="K10" s="48"/>
      <c r="L10" s="51"/>
      <c r="M10" s="48"/>
      <c r="O10" s="48" t="e">
        <f>SUM(#REF!)</f>
        <v>#REF!</v>
      </c>
      <c r="P10" s="76">
        <f>SUM(K10)</f>
        <v>0</v>
      </c>
      <c r="Q10" s="77" t="e">
        <f>P10+O10</f>
        <v>#REF!</v>
      </c>
      <c r="S10" s="43">
        <f>SUM(C10)</f>
        <v>0</v>
      </c>
      <c r="T10" s="43">
        <f>SUM(G10)</f>
        <v>0</v>
      </c>
      <c r="U10" s="48">
        <f>SUM(S10:T10)</f>
        <v>0</v>
      </c>
    </row>
    <row r="11" spans="1:21" s="75" customFormat="1" ht="19.5">
      <c r="A11" s="106" t="s">
        <v>55</v>
      </c>
      <c r="B11" s="102">
        <v>32</v>
      </c>
      <c r="C11" s="43"/>
      <c r="D11" s="94">
        <v>3650</v>
      </c>
      <c r="E11" s="105">
        <v>4</v>
      </c>
      <c r="F11" s="37"/>
      <c r="G11" s="55"/>
      <c r="H11" s="57"/>
      <c r="I11" s="43"/>
      <c r="J11" s="57"/>
      <c r="K11" s="48"/>
      <c r="L11" s="51"/>
      <c r="M11" s="48"/>
      <c r="O11" s="48" t="e">
        <f>SUM(#REF!)</f>
        <v>#REF!</v>
      </c>
      <c r="P11" s="76">
        <f>SUM(K11)</f>
        <v>0</v>
      </c>
      <c r="Q11" s="77" t="e">
        <f>P11+O11</f>
        <v>#REF!</v>
      </c>
      <c r="S11" s="43">
        <f>SUM(C11)</f>
        <v>0</v>
      </c>
      <c r="T11" s="43">
        <f>SUM(G11)</f>
        <v>0</v>
      </c>
      <c r="U11" s="48">
        <f>SUM(S11:T11)</f>
        <v>0</v>
      </c>
    </row>
    <row r="12" spans="1:21" s="75" customFormat="1" ht="19.5">
      <c r="A12" s="106" t="s">
        <v>42</v>
      </c>
      <c r="B12" s="102">
        <v>37</v>
      </c>
      <c r="C12" s="43"/>
      <c r="D12" s="94">
        <v>3320</v>
      </c>
      <c r="E12" s="105">
        <v>5</v>
      </c>
      <c r="F12" s="37"/>
      <c r="G12" s="55"/>
      <c r="H12" s="57"/>
      <c r="I12" s="43"/>
      <c r="J12" s="57"/>
      <c r="K12" s="48"/>
      <c r="L12" s="51"/>
      <c r="M12" s="48"/>
      <c r="O12" s="48"/>
      <c r="P12" s="76"/>
      <c r="Q12" s="77"/>
      <c r="S12" s="43"/>
      <c r="T12" s="43"/>
      <c r="U12" s="48"/>
    </row>
    <row r="13" spans="1:21" s="75" customFormat="1" ht="19.5">
      <c r="A13" s="106" t="s">
        <v>56</v>
      </c>
      <c r="B13" s="102">
        <v>28</v>
      </c>
      <c r="C13" s="43"/>
      <c r="D13" s="94">
        <v>2900</v>
      </c>
      <c r="E13" s="105">
        <v>6</v>
      </c>
      <c r="F13" s="37"/>
      <c r="G13" s="55"/>
      <c r="H13" s="57"/>
      <c r="I13" s="43"/>
      <c r="J13" s="57"/>
      <c r="K13" s="48"/>
      <c r="L13" s="51"/>
      <c r="M13" s="48"/>
      <c r="O13" s="48"/>
      <c r="P13" s="76"/>
      <c r="Q13" s="77"/>
      <c r="S13" s="43"/>
      <c r="T13" s="43"/>
      <c r="U13" s="48"/>
    </row>
    <row r="14" spans="1:21" s="75" customFormat="1" ht="19.5">
      <c r="A14" s="106" t="s">
        <v>57</v>
      </c>
      <c r="B14" s="102">
        <v>13</v>
      </c>
      <c r="C14" s="43"/>
      <c r="D14" s="94">
        <v>2300</v>
      </c>
      <c r="E14" s="105">
        <v>7</v>
      </c>
      <c r="F14" s="37"/>
      <c r="G14" s="55"/>
      <c r="H14" s="57"/>
      <c r="I14" s="43"/>
      <c r="J14" s="57"/>
      <c r="K14" s="48"/>
      <c r="L14" s="51"/>
      <c r="M14" s="48"/>
      <c r="O14" s="48"/>
      <c r="P14" s="76"/>
      <c r="Q14" s="77"/>
      <c r="S14" s="43"/>
      <c r="T14" s="43"/>
      <c r="U14" s="48"/>
    </row>
    <row r="15" spans="1:21" s="75" customFormat="1" ht="19.5">
      <c r="A15" s="106" t="s">
        <v>49</v>
      </c>
      <c r="B15" s="102">
        <v>27</v>
      </c>
      <c r="C15" s="43"/>
      <c r="D15" s="94">
        <v>2150</v>
      </c>
      <c r="E15" s="105">
        <v>8</v>
      </c>
      <c r="F15" s="37"/>
      <c r="G15" s="55"/>
      <c r="H15" s="57"/>
      <c r="I15" s="43"/>
      <c r="J15" s="57"/>
      <c r="K15" s="48"/>
      <c r="L15" s="51"/>
      <c r="M15" s="48"/>
      <c r="O15" s="48"/>
      <c r="P15" s="76"/>
      <c r="Q15" s="77"/>
      <c r="S15" s="43"/>
      <c r="T15" s="43"/>
      <c r="U15" s="48"/>
    </row>
    <row r="16" spans="1:21" s="75" customFormat="1" ht="19.5">
      <c r="A16" s="106" t="s">
        <v>51</v>
      </c>
      <c r="B16" s="102">
        <v>26</v>
      </c>
      <c r="C16" s="43"/>
      <c r="D16" s="94">
        <v>2000</v>
      </c>
      <c r="E16" s="105">
        <v>9</v>
      </c>
      <c r="F16" s="37"/>
      <c r="G16" s="55"/>
      <c r="H16" s="57"/>
      <c r="I16" s="43"/>
      <c r="J16" s="57"/>
      <c r="K16" s="48"/>
      <c r="L16" s="51"/>
      <c r="M16" s="48"/>
      <c r="O16" s="48"/>
      <c r="P16" s="76"/>
      <c r="Q16" s="77"/>
      <c r="S16" s="43"/>
      <c r="T16" s="43"/>
      <c r="U16" s="48"/>
    </row>
    <row r="17" spans="1:21" s="75" customFormat="1" ht="19.5">
      <c r="A17" s="106" t="s">
        <v>58</v>
      </c>
      <c r="B17" s="102">
        <v>19</v>
      </c>
      <c r="C17" s="43"/>
      <c r="D17" s="94">
        <v>1950</v>
      </c>
      <c r="E17" s="105">
        <v>10</v>
      </c>
      <c r="F17" s="37"/>
      <c r="G17" s="55"/>
      <c r="H17" s="57"/>
      <c r="I17" s="43"/>
      <c r="J17" s="57"/>
      <c r="K17" s="48"/>
      <c r="L17" s="51"/>
      <c r="M17" s="48"/>
      <c r="O17" s="48"/>
      <c r="P17" s="76"/>
      <c r="Q17" s="77"/>
      <c r="S17" s="43"/>
      <c r="T17" s="43"/>
      <c r="U17" s="48"/>
    </row>
    <row r="18" spans="1:21" s="75" customFormat="1" ht="19.5">
      <c r="A18" s="106" t="s">
        <v>59</v>
      </c>
      <c r="B18" s="102">
        <v>36</v>
      </c>
      <c r="C18" s="43"/>
      <c r="D18" s="94">
        <v>1800</v>
      </c>
      <c r="E18" s="105">
        <v>11</v>
      </c>
      <c r="F18" s="37"/>
      <c r="G18" s="55"/>
      <c r="H18" s="57"/>
      <c r="I18" s="43"/>
      <c r="J18" s="57"/>
      <c r="K18" s="48"/>
      <c r="L18" s="51"/>
      <c r="M18" s="48"/>
      <c r="O18" s="48"/>
      <c r="P18" s="76"/>
      <c r="Q18" s="77"/>
      <c r="S18" s="43"/>
      <c r="T18" s="43"/>
      <c r="U18" s="48"/>
    </row>
    <row r="19" spans="1:21" s="75" customFormat="1" ht="19.5">
      <c r="A19" s="106" t="s">
        <v>60</v>
      </c>
      <c r="B19" s="102">
        <v>12</v>
      </c>
      <c r="C19" s="43"/>
      <c r="D19" s="94">
        <v>1700</v>
      </c>
      <c r="E19" s="105">
        <v>12</v>
      </c>
      <c r="F19" s="37"/>
      <c r="G19" s="55"/>
      <c r="H19" s="57"/>
      <c r="I19" s="43"/>
      <c r="J19" s="57"/>
      <c r="K19" s="48"/>
      <c r="L19" s="51"/>
      <c r="M19" s="48"/>
      <c r="O19" s="48"/>
      <c r="P19" s="76"/>
      <c r="Q19" s="77"/>
      <c r="S19" s="43"/>
      <c r="T19" s="43"/>
      <c r="U19" s="48"/>
    </row>
    <row r="20" spans="1:21" s="75" customFormat="1" ht="19.5">
      <c r="A20" s="106" t="s">
        <v>48</v>
      </c>
      <c r="B20" s="102">
        <v>31</v>
      </c>
      <c r="C20" s="43"/>
      <c r="D20" s="94">
        <v>1550</v>
      </c>
      <c r="E20" s="105">
        <v>13</v>
      </c>
      <c r="F20" s="37"/>
      <c r="G20" s="55"/>
      <c r="H20" s="57"/>
      <c r="I20" s="43"/>
      <c r="J20" s="57"/>
      <c r="K20" s="48"/>
      <c r="L20" s="51"/>
      <c r="M20" s="48"/>
      <c r="O20" s="48"/>
      <c r="P20" s="76"/>
      <c r="Q20" s="77"/>
      <c r="S20" s="43"/>
      <c r="T20" s="43"/>
      <c r="U20" s="48"/>
    </row>
    <row r="21" spans="1:21" s="75" customFormat="1" ht="19.5">
      <c r="A21" s="106" t="s">
        <v>70</v>
      </c>
      <c r="B21" s="102">
        <v>35</v>
      </c>
      <c r="C21" s="43"/>
      <c r="D21" s="94">
        <v>1350</v>
      </c>
      <c r="E21" s="105">
        <v>14</v>
      </c>
      <c r="F21" s="37"/>
      <c r="G21" s="55"/>
      <c r="H21" s="57"/>
      <c r="I21" s="43"/>
      <c r="J21" s="57"/>
      <c r="K21" s="48"/>
      <c r="L21" s="51"/>
      <c r="M21" s="48"/>
      <c r="O21" s="48"/>
      <c r="P21" s="76"/>
      <c r="Q21" s="77"/>
      <c r="S21" s="43"/>
      <c r="T21" s="43"/>
      <c r="U21" s="48"/>
    </row>
    <row r="22" spans="1:21" s="75" customFormat="1" ht="19.5">
      <c r="A22" s="106" t="s">
        <v>44</v>
      </c>
      <c r="B22" s="102">
        <v>18</v>
      </c>
      <c r="C22" s="43"/>
      <c r="D22" s="94">
        <v>1200</v>
      </c>
      <c r="E22" s="105">
        <v>15</v>
      </c>
      <c r="F22" s="37"/>
      <c r="G22" s="55"/>
      <c r="H22" s="57"/>
      <c r="I22" s="43"/>
      <c r="J22" s="57"/>
      <c r="K22" s="48"/>
      <c r="L22" s="51"/>
      <c r="M22" s="48"/>
      <c r="O22" s="48"/>
      <c r="P22" s="76"/>
      <c r="Q22" s="77"/>
      <c r="S22" s="43"/>
      <c r="T22" s="43"/>
      <c r="U22" s="48"/>
    </row>
    <row r="23" spans="1:21" s="75" customFormat="1" ht="19.5">
      <c r="A23" s="106" t="s">
        <v>71</v>
      </c>
      <c r="B23" s="102">
        <v>15</v>
      </c>
      <c r="C23" s="43"/>
      <c r="D23" s="94">
        <v>1150</v>
      </c>
      <c r="E23" s="105">
        <v>16</v>
      </c>
      <c r="F23" s="37"/>
      <c r="G23" s="55"/>
      <c r="H23" s="57"/>
      <c r="I23" s="43"/>
      <c r="J23" s="57"/>
      <c r="K23" s="48"/>
      <c r="L23" s="51"/>
      <c r="M23" s="48"/>
      <c r="O23" s="48"/>
      <c r="P23" s="76"/>
      <c r="Q23" s="77"/>
      <c r="S23" s="43"/>
      <c r="T23" s="43"/>
      <c r="U23" s="48"/>
    </row>
    <row r="24" spans="1:21" s="75" customFormat="1" ht="19.5">
      <c r="A24" s="106" t="s">
        <v>41</v>
      </c>
      <c r="B24" s="102">
        <v>38</v>
      </c>
      <c r="C24" s="43"/>
      <c r="D24" s="94">
        <v>1000</v>
      </c>
      <c r="E24" s="105">
        <v>17</v>
      </c>
      <c r="F24" s="37"/>
      <c r="G24" s="55"/>
      <c r="H24" s="57"/>
      <c r="I24" s="43"/>
      <c r="J24" s="57"/>
      <c r="K24" s="48"/>
      <c r="L24" s="51"/>
      <c r="M24" s="48"/>
      <c r="O24" s="48"/>
      <c r="P24" s="76"/>
      <c r="Q24" s="77"/>
      <c r="S24" s="43"/>
      <c r="T24" s="43"/>
      <c r="U24" s="48"/>
    </row>
    <row r="25" spans="1:21" s="75" customFormat="1" ht="19.5">
      <c r="A25" s="106" t="s">
        <v>50</v>
      </c>
      <c r="B25" s="102">
        <v>14</v>
      </c>
      <c r="C25" s="43"/>
      <c r="D25" s="94">
        <v>950</v>
      </c>
      <c r="E25" s="105">
        <v>18</v>
      </c>
      <c r="F25" s="37"/>
      <c r="G25" s="55"/>
      <c r="H25" s="57"/>
      <c r="I25" s="43"/>
      <c r="J25" s="57"/>
      <c r="K25" s="48"/>
      <c r="L25" s="51"/>
      <c r="M25" s="48"/>
      <c r="O25" s="48"/>
      <c r="P25" s="76"/>
      <c r="Q25" s="77"/>
      <c r="S25" s="43"/>
      <c r="T25" s="43"/>
      <c r="U25" s="48"/>
    </row>
    <row r="26" spans="1:21" s="75" customFormat="1" ht="19.5">
      <c r="A26" s="106" t="s">
        <v>62</v>
      </c>
      <c r="B26" s="102">
        <v>8</v>
      </c>
      <c r="C26" s="43"/>
      <c r="D26" s="94">
        <v>900</v>
      </c>
      <c r="E26" s="105">
        <v>19</v>
      </c>
      <c r="F26" s="37"/>
      <c r="G26" s="55"/>
      <c r="H26" s="57"/>
      <c r="I26" s="43"/>
      <c r="J26" s="57"/>
      <c r="K26" s="48"/>
      <c r="L26" s="51"/>
      <c r="M26" s="48"/>
      <c r="O26" s="48"/>
      <c r="P26" s="76"/>
      <c r="Q26" s="77"/>
      <c r="S26" s="43"/>
      <c r="T26" s="43"/>
      <c r="U26" s="48"/>
    </row>
    <row r="27" spans="1:21" s="75" customFormat="1" ht="19.5">
      <c r="A27" s="106" t="s">
        <v>63</v>
      </c>
      <c r="B27" s="102">
        <v>24</v>
      </c>
      <c r="C27" s="43"/>
      <c r="D27" s="94">
        <v>850</v>
      </c>
      <c r="E27" s="105">
        <v>20</v>
      </c>
      <c r="F27" s="37"/>
      <c r="G27" s="55"/>
      <c r="H27" s="57"/>
      <c r="I27" s="43"/>
      <c r="J27" s="57"/>
      <c r="K27" s="48"/>
      <c r="L27" s="51"/>
      <c r="M27" s="48"/>
      <c r="O27" s="48"/>
      <c r="P27" s="76"/>
      <c r="Q27" s="77"/>
      <c r="S27" s="43"/>
      <c r="T27" s="43"/>
      <c r="U27" s="48"/>
    </row>
    <row r="28" spans="1:21" s="75" customFormat="1" ht="19.5">
      <c r="A28" s="106" t="s">
        <v>68</v>
      </c>
      <c r="B28" s="102">
        <v>17</v>
      </c>
      <c r="C28" s="43"/>
      <c r="D28" s="94">
        <v>650</v>
      </c>
      <c r="E28" s="105">
        <v>21</v>
      </c>
      <c r="F28" s="37"/>
      <c r="G28" s="55"/>
      <c r="H28" s="57"/>
      <c r="I28" s="43"/>
      <c r="J28" s="57"/>
      <c r="K28" s="48"/>
      <c r="L28" s="51"/>
      <c r="M28" s="48"/>
      <c r="O28" s="48"/>
      <c r="P28" s="76"/>
      <c r="Q28" s="77"/>
      <c r="S28" s="43"/>
      <c r="T28" s="43"/>
      <c r="U28" s="48"/>
    </row>
    <row r="29" spans="1:21" s="75" customFormat="1" ht="19.5">
      <c r="A29" s="106" t="s">
        <v>66</v>
      </c>
      <c r="B29" s="102">
        <v>33</v>
      </c>
      <c r="C29" s="43"/>
      <c r="D29" s="94">
        <v>550</v>
      </c>
      <c r="E29" s="105">
        <v>22</v>
      </c>
      <c r="F29" s="37"/>
      <c r="G29" s="55"/>
      <c r="H29" s="57"/>
      <c r="I29" s="43"/>
      <c r="J29" s="57"/>
      <c r="K29" s="48"/>
      <c r="L29" s="51"/>
      <c r="M29" s="48"/>
      <c r="O29" s="48"/>
      <c r="P29" s="76"/>
      <c r="Q29" s="77"/>
      <c r="S29" s="43"/>
      <c r="T29" s="43"/>
      <c r="U29" s="48"/>
    </row>
    <row r="30" spans="1:21" s="75" customFormat="1" ht="19.5">
      <c r="A30" s="106" t="s">
        <v>67</v>
      </c>
      <c r="B30" s="102">
        <v>9</v>
      </c>
      <c r="C30" s="43"/>
      <c r="D30" s="94">
        <v>500</v>
      </c>
      <c r="E30" s="105">
        <v>23</v>
      </c>
      <c r="F30" s="37"/>
      <c r="G30" s="55"/>
      <c r="H30" s="57"/>
      <c r="I30" s="43"/>
      <c r="J30" s="57"/>
      <c r="K30" s="48"/>
      <c r="L30" s="51"/>
      <c r="M30" s="48"/>
      <c r="O30" s="48" t="e">
        <f>SUM(#REF!)</f>
        <v>#REF!</v>
      </c>
      <c r="P30" s="76">
        <f aca="true" t="shared" si="0" ref="P30:P38">SUM(K30)</f>
        <v>0</v>
      </c>
      <c r="Q30" s="77" t="e">
        <f aca="true" t="shared" si="1" ref="Q30:Q38">P30+O30</f>
        <v>#REF!</v>
      </c>
      <c r="S30" s="43">
        <f aca="true" t="shared" si="2" ref="S30:S38">SUM(C30)</f>
        <v>0</v>
      </c>
      <c r="T30" s="43">
        <f aca="true" t="shared" si="3" ref="T30:T38">SUM(G30)</f>
        <v>0</v>
      </c>
      <c r="U30" s="48">
        <f aca="true" t="shared" si="4" ref="U30:U38">SUM(S30:T30)</f>
        <v>0</v>
      </c>
    </row>
    <row r="31" spans="1:21" s="75" customFormat="1" ht="19.5">
      <c r="A31" s="106" t="s">
        <v>65</v>
      </c>
      <c r="B31" s="102">
        <v>30</v>
      </c>
      <c r="C31" s="43"/>
      <c r="D31" s="94">
        <v>460</v>
      </c>
      <c r="E31" s="105">
        <v>24</v>
      </c>
      <c r="F31" s="37"/>
      <c r="G31" s="55"/>
      <c r="H31" s="57"/>
      <c r="I31" s="43"/>
      <c r="J31" s="57"/>
      <c r="K31" s="48"/>
      <c r="L31" s="51"/>
      <c r="M31" s="48"/>
      <c r="O31" s="48" t="e">
        <f>SUM(#REF!)</f>
        <v>#REF!</v>
      </c>
      <c r="P31" s="76">
        <f t="shared" si="0"/>
        <v>0</v>
      </c>
      <c r="Q31" s="77" t="e">
        <f t="shared" si="1"/>
        <v>#REF!</v>
      </c>
      <c r="S31" s="43">
        <f t="shared" si="2"/>
        <v>0</v>
      </c>
      <c r="T31" s="43">
        <f t="shared" si="3"/>
        <v>0</v>
      </c>
      <c r="U31" s="48">
        <f t="shared" si="4"/>
        <v>0</v>
      </c>
    </row>
    <row r="32" spans="1:21" s="75" customFormat="1" ht="19.5">
      <c r="A32" s="106" t="s">
        <v>69</v>
      </c>
      <c r="B32" s="102">
        <v>34</v>
      </c>
      <c r="C32" s="43"/>
      <c r="D32" s="94">
        <v>450</v>
      </c>
      <c r="E32" s="105">
        <v>25</v>
      </c>
      <c r="F32" s="37"/>
      <c r="G32" s="55"/>
      <c r="H32" s="57"/>
      <c r="I32" s="43"/>
      <c r="J32" s="57"/>
      <c r="K32" s="48"/>
      <c r="L32" s="51"/>
      <c r="M32" s="48"/>
      <c r="O32" s="48" t="e">
        <f>SUM(#REF!)</f>
        <v>#REF!</v>
      </c>
      <c r="P32" s="76">
        <f t="shared" si="0"/>
        <v>0</v>
      </c>
      <c r="Q32" s="77" t="e">
        <f t="shared" si="1"/>
        <v>#REF!</v>
      </c>
      <c r="S32" s="43">
        <f t="shared" si="2"/>
        <v>0</v>
      </c>
      <c r="T32" s="43">
        <f t="shared" si="3"/>
        <v>0</v>
      </c>
      <c r="U32" s="48">
        <f t="shared" si="4"/>
        <v>0</v>
      </c>
    </row>
    <row r="33" spans="1:21" s="75" customFormat="1" ht="19.5" customHeight="1">
      <c r="A33" s="106" t="s">
        <v>61</v>
      </c>
      <c r="B33" s="102">
        <v>39</v>
      </c>
      <c r="C33" s="43"/>
      <c r="D33" s="94">
        <v>420</v>
      </c>
      <c r="E33" s="105">
        <v>26</v>
      </c>
      <c r="F33" s="37"/>
      <c r="G33" s="55"/>
      <c r="H33" s="57"/>
      <c r="I33" s="43"/>
      <c r="J33" s="57"/>
      <c r="K33" s="48"/>
      <c r="L33" s="51"/>
      <c r="M33" s="48"/>
      <c r="O33" s="48" t="e">
        <f>SUM(#REF!)</f>
        <v>#REF!</v>
      </c>
      <c r="P33" s="76">
        <f t="shared" si="0"/>
        <v>0</v>
      </c>
      <c r="Q33" s="77" t="e">
        <f t="shared" si="1"/>
        <v>#REF!</v>
      </c>
      <c r="S33" s="43">
        <f t="shared" si="2"/>
        <v>0</v>
      </c>
      <c r="T33" s="43">
        <f t="shared" si="3"/>
        <v>0</v>
      </c>
      <c r="U33" s="48">
        <f t="shared" si="4"/>
        <v>0</v>
      </c>
    </row>
    <row r="34" spans="1:21" s="75" customFormat="1" ht="19.5">
      <c r="A34" s="106" t="s">
        <v>43</v>
      </c>
      <c r="B34" s="102">
        <v>25</v>
      </c>
      <c r="C34" s="43"/>
      <c r="D34" s="94">
        <v>400</v>
      </c>
      <c r="E34" s="105">
        <v>27</v>
      </c>
      <c r="F34" s="37"/>
      <c r="G34" s="55"/>
      <c r="H34" s="57"/>
      <c r="I34" s="43"/>
      <c r="J34" s="57"/>
      <c r="K34" s="48"/>
      <c r="L34" s="51"/>
      <c r="M34" s="48"/>
      <c r="O34" s="48" t="e">
        <f>SUM(#REF!)</f>
        <v>#REF!</v>
      </c>
      <c r="P34" s="76">
        <f t="shared" si="0"/>
        <v>0</v>
      </c>
      <c r="Q34" s="77" t="e">
        <f t="shared" si="1"/>
        <v>#REF!</v>
      </c>
      <c r="S34" s="43">
        <f t="shared" si="2"/>
        <v>0</v>
      </c>
      <c r="T34" s="43">
        <f t="shared" si="3"/>
        <v>0</v>
      </c>
      <c r="U34" s="48">
        <f t="shared" si="4"/>
        <v>0</v>
      </c>
    </row>
    <row r="35" spans="1:21" s="75" customFormat="1" ht="19.5">
      <c r="A35" s="106" t="s">
        <v>64</v>
      </c>
      <c r="B35" s="102">
        <v>22</v>
      </c>
      <c r="C35" s="43"/>
      <c r="D35" s="94">
        <v>400</v>
      </c>
      <c r="E35" s="105">
        <v>27</v>
      </c>
      <c r="F35" s="37"/>
      <c r="G35" s="55"/>
      <c r="H35" s="57"/>
      <c r="I35" s="43"/>
      <c r="J35" s="57"/>
      <c r="K35" s="48"/>
      <c r="L35" s="51"/>
      <c r="M35" s="48"/>
      <c r="O35" s="48" t="e">
        <f>SUM(#REF!)</f>
        <v>#REF!</v>
      </c>
      <c r="P35" s="76">
        <f t="shared" si="0"/>
        <v>0</v>
      </c>
      <c r="Q35" s="77" t="e">
        <f t="shared" si="1"/>
        <v>#REF!</v>
      </c>
      <c r="S35" s="43">
        <f t="shared" si="2"/>
        <v>0</v>
      </c>
      <c r="T35" s="43">
        <f t="shared" si="3"/>
        <v>0</v>
      </c>
      <c r="U35" s="48">
        <f t="shared" si="4"/>
        <v>0</v>
      </c>
    </row>
    <row r="36" spans="1:21" s="75" customFormat="1" ht="19.5">
      <c r="A36" s="106" t="s">
        <v>53</v>
      </c>
      <c r="B36" s="102">
        <v>29</v>
      </c>
      <c r="C36" s="43"/>
      <c r="D36" s="94">
        <v>270</v>
      </c>
      <c r="E36" s="105">
        <v>29</v>
      </c>
      <c r="F36" s="37"/>
      <c r="G36" s="55"/>
      <c r="H36" s="57"/>
      <c r="I36" s="43"/>
      <c r="J36" s="57"/>
      <c r="K36" s="48"/>
      <c r="L36" s="51"/>
      <c r="M36" s="48"/>
      <c r="O36" s="48" t="e">
        <f>SUM(#REF!)</f>
        <v>#REF!</v>
      </c>
      <c r="P36" s="76">
        <f t="shared" si="0"/>
        <v>0</v>
      </c>
      <c r="Q36" s="77" t="e">
        <f t="shared" si="1"/>
        <v>#REF!</v>
      </c>
      <c r="S36" s="43">
        <f t="shared" si="2"/>
        <v>0</v>
      </c>
      <c r="T36" s="43">
        <f t="shared" si="3"/>
        <v>0</v>
      </c>
      <c r="U36" s="48">
        <f t="shared" si="4"/>
        <v>0</v>
      </c>
    </row>
    <row r="37" spans="1:22" s="80" customFormat="1" ht="15.75" customHeight="1">
      <c r="A37" s="106" t="s">
        <v>47</v>
      </c>
      <c r="B37" s="102">
        <v>10</v>
      </c>
      <c r="C37" s="43"/>
      <c r="D37" s="94"/>
      <c r="E37" s="105">
        <v>30</v>
      </c>
      <c r="F37" s="37"/>
      <c r="G37" s="55"/>
      <c r="H37" s="57"/>
      <c r="I37" s="43"/>
      <c r="J37" s="57"/>
      <c r="K37" s="48"/>
      <c r="L37" s="51"/>
      <c r="M37" s="48"/>
      <c r="N37" s="75"/>
      <c r="O37" s="48" t="e">
        <f>SUM(#REF!)</f>
        <v>#REF!</v>
      </c>
      <c r="P37" s="76">
        <f t="shared" si="0"/>
        <v>0</v>
      </c>
      <c r="Q37" s="77" t="e">
        <f t="shared" si="1"/>
        <v>#REF!</v>
      </c>
      <c r="R37" s="75"/>
      <c r="S37" s="43">
        <f t="shared" si="2"/>
        <v>0</v>
      </c>
      <c r="T37" s="43">
        <f t="shared" si="3"/>
        <v>0</v>
      </c>
      <c r="U37" s="48">
        <f t="shared" si="4"/>
        <v>0</v>
      </c>
      <c r="V37" s="75"/>
    </row>
    <row r="38" spans="1:21" s="75" customFormat="1" ht="20.25" thickBot="1">
      <c r="A38" s="116" t="s">
        <v>40</v>
      </c>
      <c r="B38" s="117">
        <v>20</v>
      </c>
      <c r="C38" s="118"/>
      <c r="D38" s="119"/>
      <c r="E38" s="120">
        <v>30</v>
      </c>
      <c r="F38" s="37"/>
      <c r="G38" s="55"/>
      <c r="H38" s="57"/>
      <c r="I38" s="43"/>
      <c r="J38" s="57"/>
      <c r="K38" s="48"/>
      <c r="L38" s="51"/>
      <c r="M38" s="48"/>
      <c r="O38" s="48" t="e">
        <f>SUM(#REF!)</f>
        <v>#REF!</v>
      </c>
      <c r="P38" s="76">
        <f t="shared" si="0"/>
        <v>0</v>
      </c>
      <c r="Q38" s="77" t="e">
        <f t="shared" si="1"/>
        <v>#REF!</v>
      </c>
      <c r="S38" s="43">
        <f t="shared" si="2"/>
        <v>0</v>
      </c>
      <c r="T38" s="43">
        <f t="shared" si="3"/>
        <v>0</v>
      </c>
      <c r="U38" s="48">
        <f t="shared" si="4"/>
        <v>0</v>
      </c>
    </row>
    <row r="39" spans="1:17" s="80" customFormat="1" ht="15.75">
      <c r="A39" s="112"/>
      <c r="C39" s="81"/>
      <c r="D39" s="78"/>
      <c r="E39" s="82"/>
      <c r="G39" s="81"/>
      <c r="H39" s="79"/>
      <c r="I39" s="81"/>
      <c r="J39" s="79"/>
      <c r="L39" s="82"/>
      <c r="M39" s="82"/>
      <c r="Q39" s="83"/>
    </row>
    <row r="40" spans="1:17" s="80" customFormat="1" ht="15.75">
      <c r="A40" s="112"/>
      <c r="C40" s="81"/>
      <c r="D40" s="78"/>
      <c r="E40" s="82"/>
      <c r="G40" s="81"/>
      <c r="H40" s="79"/>
      <c r="I40" s="81"/>
      <c r="J40" s="79"/>
      <c r="L40" s="82"/>
      <c r="M40" s="82"/>
      <c r="Q40" s="83"/>
    </row>
    <row r="41" spans="1:17" s="80" customFormat="1" ht="15.75">
      <c r="A41" s="112"/>
      <c r="C41" s="81"/>
      <c r="D41" s="78"/>
      <c r="E41" s="82"/>
      <c r="G41" s="81"/>
      <c r="H41" s="79"/>
      <c r="I41" s="81"/>
      <c r="J41" s="79"/>
      <c r="L41" s="82"/>
      <c r="M41" s="82"/>
      <c r="Q41" s="83"/>
    </row>
    <row r="42" spans="1:17" s="80" customFormat="1" ht="15.75">
      <c r="A42" s="112"/>
      <c r="C42" s="81"/>
      <c r="D42" s="78"/>
      <c r="E42" s="82"/>
      <c r="G42" s="81"/>
      <c r="H42" s="79"/>
      <c r="I42" s="81"/>
      <c r="J42" s="79"/>
      <c r="L42" s="82"/>
      <c r="M42" s="82"/>
      <c r="Q42" s="83"/>
    </row>
    <row r="43" spans="1:17" s="80" customFormat="1" ht="15.75">
      <c r="A43" s="112"/>
      <c r="C43" s="81"/>
      <c r="D43" s="78"/>
      <c r="E43" s="82"/>
      <c r="G43" s="81"/>
      <c r="H43" s="79"/>
      <c r="I43" s="81"/>
      <c r="J43" s="79"/>
      <c r="L43" s="82"/>
      <c r="M43" s="82"/>
      <c r="Q43" s="83"/>
    </row>
    <row r="44" spans="1:17" s="80" customFormat="1" ht="15.75">
      <c r="A44" s="112"/>
      <c r="C44" s="81"/>
      <c r="D44" s="78"/>
      <c r="E44" s="82"/>
      <c r="G44" s="81"/>
      <c r="H44" s="79"/>
      <c r="I44" s="81"/>
      <c r="J44" s="79"/>
      <c r="L44" s="82"/>
      <c r="M44" s="82"/>
      <c r="Q44" s="83"/>
    </row>
    <row r="45" spans="1:17" s="80" customFormat="1" ht="15.75">
      <c r="A45" s="112"/>
      <c r="C45" s="81"/>
      <c r="D45" s="78"/>
      <c r="E45" s="82"/>
      <c r="G45" s="81"/>
      <c r="H45" s="79"/>
      <c r="I45" s="81"/>
      <c r="J45" s="79"/>
      <c r="L45" s="82"/>
      <c r="M45" s="82"/>
      <c r="Q45" s="83"/>
    </row>
    <row r="46" spans="1:17" s="80" customFormat="1" ht="15.75">
      <c r="A46" s="112"/>
      <c r="C46" s="81"/>
      <c r="D46" s="78"/>
      <c r="E46" s="82"/>
      <c r="G46" s="81"/>
      <c r="H46" s="79"/>
      <c r="I46" s="81"/>
      <c r="J46" s="79"/>
      <c r="L46" s="82"/>
      <c r="M46" s="82"/>
      <c r="Q46" s="83"/>
    </row>
    <row r="47" spans="1:17" s="80" customFormat="1" ht="15.75">
      <c r="A47" s="112"/>
      <c r="C47" s="81"/>
      <c r="D47" s="78"/>
      <c r="E47" s="82"/>
      <c r="G47" s="81"/>
      <c r="H47" s="79"/>
      <c r="I47" s="81"/>
      <c r="J47" s="79"/>
      <c r="L47" s="82"/>
      <c r="M47" s="82"/>
      <c r="Q47" s="83"/>
    </row>
    <row r="48" spans="1:17" s="80" customFormat="1" ht="15.75">
      <c r="A48" s="112"/>
      <c r="C48" s="81"/>
      <c r="D48" s="78"/>
      <c r="E48" s="82"/>
      <c r="G48" s="81"/>
      <c r="H48" s="79"/>
      <c r="I48" s="81"/>
      <c r="J48" s="79"/>
      <c r="L48" s="82"/>
      <c r="M48" s="82"/>
      <c r="Q48" s="83"/>
    </row>
    <row r="49" spans="1:17" s="80" customFormat="1" ht="15.75">
      <c r="A49" s="112"/>
      <c r="C49" s="81"/>
      <c r="D49" s="78"/>
      <c r="E49" s="82"/>
      <c r="G49" s="81"/>
      <c r="H49" s="79"/>
      <c r="I49" s="81"/>
      <c r="J49" s="79"/>
      <c r="L49" s="82"/>
      <c r="M49" s="82"/>
      <c r="Q49" s="83"/>
    </row>
    <row r="50" spans="1:21" s="75" customFormat="1" ht="15.75">
      <c r="A50" s="113"/>
      <c r="C50" s="84" t="s">
        <v>27</v>
      </c>
      <c r="D50" s="84"/>
      <c r="S50" s="80"/>
      <c r="T50" s="80"/>
      <c r="U50" s="80"/>
    </row>
    <row r="51" spans="1:21" s="75" customFormat="1" ht="15.75">
      <c r="A51" s="113"/>
      <c r="D51" s="85"/>
      <c r="S51" s="80"/>
      <c r="T51" s="80"/>
      <c r="U51" s="80"/>
    </row>
    <row r="52" spans="1:21" s="75" customFormat="1" ht="15.75">
      <c r="A52" s="113"/>
      <c r="C52" s="86" t="s">
        <v>10</v>
      </c>
      <c r="D52" s="86"/>
      <c r="S52" s="80"/>
      <c r="T52" s="80"/>
      <c r="U52" s="80"/>
    </row>
    <row r="53" spans="1:21" s="75" customFormat="1" ht="15.75">
      <c r="A53" s="113"/>
      <c r="C53" s="86" t="s">
        <v>11</v>
      </c>
      <c r="D53" s="86"/>
      <c r="S53" s="80"/>
      <c r="T53" s="80"/>
      <c r="U53" s="80"/>
    </row>
    <row r="54" spans="1:21" s="75" customFormat="1" ht="15.75">
      <c r="A54" s="113"/>
      <c r="C54" s="86" t="s">
        <v>12</v>
      </c>
      <c r="D54" s="86"/>
      <c r="S54" s="80"/>
      <c r="T54" s="80"/>
      <c r="U54" s="80"/>
    </row>
    <row r="55" spans="1:21" s="75" customFormat="1" ht="15.75">
      <c r="A55" s="113"/>
      <c r="C55" s="86" t="s">
        <v>13</v>
      </c>
      <c r="D55" s="86"/>
      <c r="S55" s="80"/>
      <c r="T55" s="80"/>
      <c r="U55" s="80"/>
    </row>
    <row r="56" spans="1:21" s="75" customFormat="1" ht="15.75">
      <c r="A56" s="113"/>
      <c r="C56" s="84" t="s">
        <v>14</v>
      </c>
      <c r="D56" s="84"/>
      <c r="S56" s="80"/>
      <c r="T56" s="80"/>
      <c r="U56" s="80"/>
    </row>
    <row r="57" spans="1:21" s="75" customFormat="1" ht="15.75">
      <c r="A57" s="113"/>
      <c r="D57" s="85"/>
      <c r="S57" s="80"/>
      <c r="T57" s="80"/>
      <c r="U57" s="80"/>
    </row>
    <row r="58" spans="1:21" s="75" customFormat="1" ht="15.75">
      <c r="A58" s="113"/>
      <c r="C58" s="85" t="s">
        <v>15</v>
      </c>
      <c r="D58" s="85"/>
      <c r="S58" s="80"/>
      <c r="T58" s="80"/>
      <c r="U58" s="80"/>
    </row>
    <row r="59" spans="1:21" s="75" customFormat="1" ht="15.75">
      <c r="A59" s="113"/>
      <c r="C59" s="85" t="s">
        <v>16</v>
      </c>
      <c r="D59" s="85"/>
      <c r="S59" s="80"/>
      <c r="T59" s="80"/>
      <c r="U59" s="80"/>
    </row>
    <row r="60" spans="1:21" s="75" customFormat="1" ht="15.75">
      <c r="A60" s="113"/>
      <c r="C60" s="85" t="s">
        <v>17</v>
      </c>
      <c r="D60" s="85"/>
      <c r="S60" s="80"/>
      <c r="T60" s="80"/>
      <c r="U60" s="80"/>
    </row>
    <row r="61" spans="1:21" s="75" customFormat="1" ht="15.75">
      <c r="A61" s="113"/>
      <c r="C61" s="85" t="s">
        <v>18</v>
      </c>
      <c r="D61" s="85"/>
      <c r="S61" s="80"/>
      <c r="T61" s="80"/>
      <c r="U61" s="80"/>
    </row>
    <row r="62" spans="1:4" s="75" customFormat="1" ht="15.75">
      <c r="A62" s="113"/>
      <c r="C62" s="84" t="s">
        <v>26</v>
      </c>
      <c r="D62" s="84"/>
    </row>
    <row r="63" spans="1:6" s="75" customFormat="1" ht="15.75">
      <c r="A63" s="112"/>
      <c r="B63" s="80"/>
      <c r="D63" s="85"/>
      <c r="F63" s="80"/>
    </row>
    <row r="64" spans="1:6" s="75" customFormat="1" ht="15.75">
      <c r="A64" s="112"/>
      <c r="B64" s="80"/>
      <c r="C64" s="87" t="s">
        <v>36</v>
      </c>
      <c r="D64" s="85"/>
      <c r="F64" s="80"/>
    </row>
    <row r="65" spans="1:6" s="75" customFormat="1" ht="15.75">
      <c r="A65" s="112"/>
      <c r="B65" s="80"/>
      <c r="C65" s="75" t="s">
        <v>19</v>
      </c>
      <c r="D65" s="80"/>
      <c r="E65" s="88"/>
      <c r="F65" s="80"/>
    </row>
    <row r="66" spans="1:6" s="75" customFormat="1" ht="15.75">
      <c r="A66" s="112"/>
      <c r="B66" s="80"/>
      <c r="C66" s="75" t="s">
        <v>20</v>
      </c>
      <c r="D66" s="80"/>
      <c r="E66" s="80"/>
      <c r="F66" s="80"/>
    </row>
    <row r="67" spans="1:6" s="75" customFormat="1" ht="15.75">
      <c r="A67" s="112"/>
      <c r="B67" s="80"/>
      <c r="C67" s="75" t="s">
        <v>21</v>
      </c>
      <c r="D67" s="80"/>
      <c r="E67" s="80"/>
      <c r="F67" s="80"/>
    </row>
    <row r="68" spans="1:6" s="75" customFormat="1" ht="15.75">
      <c r="A68" s="112"/>
      <c r="B68" s="80"/>
      <c r="C68" s="75" t="s">
        <v>23</v>
      </c>
      <c r="D68" s="89"/>
      <c r="E68" s="89"/>
      <c r="F68" s="80"/>
    </row>
    <row r="69" spans="1:6" s="75" customFormat="1" ht="15.75">
      <c r="A69" s="112"/>
      <c r="B69" s="80"/>
      <c r="C69" s="75" t="s">
        <v>24</v>
      </c>
      <c r="D69" s="89"/>
      <c r="E69" s="89"/>
      <c r="F69" s="80"/>
    </row>
    <row r="70" spans="1:6" s="75" customFormat="1" ht="15.75">
      <c r="A70" s="112"/>
      <c r="B70" s="80"/>
      <c r="D70" s="78"/>
      <c r="E70" s="80"/>
      <c r="F70" s="80"/>
    </row>
    <row r="71" spans="1:6" s="75" customFormat="1" ht="15.75">
      <c r="A71" s="112"/>
      <c r="B71" s="80"/>
      <c r="C71" s="87" t="s">
        <v>36</v>
      </c>
      <c r="D71" s="85"/>
      <c r="E71" s="80"/>
      <c r="F71" s="80"/>
    </row>
    <row r="72" spans="1:6" s="75" customFormat="1" ht="15.75">
      <c r="A72" s="112"/>
      <c r="B72" s="80"/>
      <c r="C72" s="90" t="s">
        <v>19</v>
      </c>
      <c r="D72" s="89"/>
      <c r="E72" s="89"/>
      <c r="F72" s="80"/>
    </row>
    <row r="73" spans="1:6" s="75" customFormat="1" ht="15.75">
      <c r="A73" s="112"/>
      <c r="B73" s="80"/>
      <c r="C73" s="90" t="s">
        <v>20</v>
      </c>
      <c r="D73" s="89"/>
      <c r="E73" s="89"/>
      <c r="F73" s="80"/>
    </row>
    <row r="74" spans="1:6" s="75" customFormat="1" ht="15.75">
      <c r="A74" s="112"/>
      <c r="B74" s="80"/>
      <c r="C74" s="90" t="s">
        <v>21</v>
      </c>
      <c r="D74" s="89"/>
      <c r="E74" s="89"/>
      <c r="F74" s="80"/>
    </row>
    <row r="75" spans="1:6" s="75" customFormat="1" ht="15.75">
      <c r="A75" s="112"/>
      <c r="B75" s="80"/>
      <c r="C75" s="90" t="s">
        <v>23</v>
      </c>
      <c r="D75" s="89"/>
      <c r="E75" s="89"/>
      <c r="F75" s="80"/>
    </row>
    <row r="76" spans="1:6" s="75" customFormat="1" ht="15.75">
      <c r="A76" s="112"/>
      <c r="B76" s="80"/>
      <c r="C76" s="90" t="s">
        <v>24</v>
      </c>
      <c r="D76" s="89"/>
      <c r="E76" s="89"/>
      <c r="F76" s="80"/>
    </row>
    <row r="77" spans="1:6" s="75" customFormat="1" ht="15.75">
      <c r="A77" s="112"/>
      <c r="B77" s="80"/>
      <c r="D77" s="85"/>
      <c r="F77" s="80"/>
    </row>
    <row r="78" spans="1:6" s="75" customFormat="1" ht="15.75">
      <c r="A78" s="112"/>
      <c r="B78" s="80"/>
      <c r="C78" s="87" t="s">
        <v>35</v>
      </c>
      <c r="D78" s="85"/>
      <c r="F78" s="80"/>
    </row>
    <row r="79" spans="1:6" s="75" customFormat="1" ht="15.75">
      <c r="A79" s="112"/>
      <c r="B79" s="80"/>
      <c r="C79" s="91" t="s">
        <v>19</v>
      </c>
      <c r="D79" s="89"/>
      <c r="E79" s="80"/>
      <c r="F79" s="80"/>
    </row>
    <row r="80" spans="1:6" s="75" customFormat="1" ht="15.75">
      <c r="A80" s="112"/>
      <c r="B80" s="80"/>
      <c r="C80" s="91" t="s">
        <v>20</v>
      </c>
      <c r="D80" s="89"/>
      <c r="E80" s="89"/>
      <c r="F80" s="80"/>
    </row>
    <row r="81" spans="1:6" s="75" customFormat="1" ht="15.75">
      <c r="A81" s="112"/>
      <c r="B81" s="80"/>
      <c r="C81" s="91" t="s">
        <v>21</v>
      </c>
      <c r="D81" s="89"/>
      <c r="E81" s="89"/>
      <c r="F81" s="80"/>
    </row>
    <row r="82" spans="1:6" s="75" customFormat="1" ht="15.75">
      <c r="A82" s="112"/>
      <c r="B82" s="80"/>
      <c r="C82" s="91" t="s">
        <v>23</v>
      </c>
      <c r="D82" s="89"/>
      <c r="E82" s="89"/>
      <c r="F82" s="80"/>
    </row>
    <row r="83" spans="1:6" s="75" customFormat="1" ht="15.75">
      <c r="A83" s="112"/>
      <c r="B83" s="80"/>
      <c r="C83" s="91" t="s">
        <v>24</v>
      </c>
      <c r="D83" s="89"/>
      <c r="E83" s="89"/>
      <c r="F83" s="80"/>
    </row>
    <row r="84" spans="1:6" s="75" customFormat="1" ht="15.75">
      <c r="A84" s="112"/>
      <c r="B84" s="80"/>
      <c r="D84" s="85"/>
      <c r="F84" s="80"/>
    </row>
    <row r="85" spans="1:6" s="75" customFormat="1" ht="15.75">
      <c r="A85" s="112"/>
      <c r="B85" s="80"/>
      <c r="C85" s="87" t="s">
        <v>35</v>
      </c>
      <c r="D85" s="86"/>
      <c r="F85" s="80"/>
    </row>
    <row r="86" spans="1:6" s="75" customFormat="1" ht="15.75">
      <c r="A86" s="112"/>
      <c r="B86" s="80"/>
      <c r="C86" s="86" t="s">
        <v>19</v>
      </c>
      <c r="D86" s="89"/>
      <c r="E86" s="80"/>
      <c r="F86" s="80"/>
    </row>
    <row r="87" spans="1:6" s="75" customFormat="1" ht="15.75">
      <c r="A87" s="112"/>
      <c r="B87" s="80"/>
      <c r="C87" s="86" t="s">
        <v>20</v>
      </c>
      <c r="D87" s="89"/>
      <c r="E87" s="89"/>
      <c r="F87" s="80"/>
    </row>
    <row r="88" spans="1:6" s="75" customFormat="1" ht="15.75">
      <c r="A88" s="112"/>
      <c r="B88" s="80"/>
      <c r="C88" s="86" t="s">
        <v>21</v>
      </c>
      <c r="D88" s="89"/>
      <c r="E88" s="89"/>
      <c r="F88" s="80"/>
    </row>
    <row r="89" spans="1:6" s="75" customFormat="1" ht="15.75">
      <c r="A89" s="112"/>
      <c r="B89" s="80"/>
      <c r="C89" s="86" t="s">
        <v>23</v>
      </c>
      <c r="D89" s="92"/>
      <c r="E89" s="89"/>
      <c r="F89" s="80"/>
    </row>
    <row r="90" spans="1:6" s="75" customFormat="1" ht="15.75">
      <c r="A90" s="112"/>
      <c r="B90" s="80"/>
      <c r="C90" s="86" t="s">
        <v>24</v>
      </c>
      <c r="D90" s="89"/>
      <c r="E90" s="89"/>
      <c r="F90" s="80"/>
    </row>
    <row r="91" spans="1:6" s="75" customFormat="1" ht="15.75">
      <c r="A91" s="112"/>
      <c r="B91" s="80"/>
      <c r="D91" s="85"/>
      <c r="F91" s="80"/>
    </row>
    <row r="92" spans="1:6" s="75" customFormat="1" ht="15.75">
      <c r="A92" s="112"/>
      <c r="B92" s="80"/>
      <c r="C92" s="84" t="s">
        <v>22</v>
      </c>
      <c r="D92" s="84"/>
      <c r="F92" s="80"/>
    </row>
    <row r="93" spans="1:6" s="75" customFormat="1" ht="15.75">
      <c r="A93" s="112"/>
      <c r="B93" s="80"/>
      <c r="C93" s="84" t="s">
        <v>19</v>
      </c>
      <c r="D93" s="80"/>
      <c r="E93" s="80"/>
      <c r="F93" s="80"/>
    </row>
    <row r="94" spans="1:6" s="75" customFormat="1" ht="15.75">
      <c r="A94" s="112"/>
      <c r="B94" s="80"/>
      <c r="C94" s="84" t="s">
        <v>20</v>
      </c>
      <c r="D94" s="80"/>
      <c r="E94" s="89"/>
      <c r="F94" s="80"/>
    </row>
    <row r="95" spans="1:6" s="75" customFormat="1" ht="15.75">
      <c r="A95" s="112"/>
      <c r="B95" s="80"/>
      <c r="C95" s="84" t="s">
        <v>21</v>
      </c>
      <c r="D95" s="89"/>
      <c r="E95" s="89"/>
      <c r="F95" s="80"/>
    </row>
    <row r="96" spans="1:5" s="75" customFormat="1" ht="15.75">
      <c r="A96" s="113"/>
      <c r="C96" s="84" t="s">
        <v>23</v>
      </c>
      <c r="D96" s="89"/>
      <c r="E96" s="89"/>
    </row>
    <row r="97" spans="1:5" s="75" customFormat="1" ht="15.75">
      <c r="A97" s="113"/>
      <c r="C97" s="84" t="s">
        <v>24</v>
      </c>
      <c r="D97" s="89"/>
      <c r="E97" s="89"/>
    </row>
    <row r="98" spans="1:4" s="75" customFormat="1" ht="15.75">
      <c r="A98" s="113"/>
      <c r="D98" s="85"/>
    </row>
    <row r="99" spans="1:13" s="75" customFormat="1" ht="15.75">
      <c r="A99" s="112"/>
      <c r="B99" s="80"/>
      <c r="C99" s="81"/>
      <c r="D99" s="78"/>
      <c r="E99" s="82"/>
      <c r="F99" s="80"/>
      <c r="G99" s="81"/>
      <c r="H99" s="79"/>
      <c r="I99" s="81"/>
      <c r="J99" s="79"/>
      <c r="K99" s="80"/>
      <c r="L99" s="82"/>
      <c r="M99" s="82"/>
    </row>
    <row r="100" spans="1:13" s="75" customFormat="1" ht="15.75">
      <c r="A100" s="112"/>
      <c r="B100" s="80"/>
      <c r="C100" s="81"/>
      <c r="D100" s="78"/>
      <c r="E100" s="82"/>
      <c r="F100" s="80"/>
      <c r="G100" s="81"/>
      <c r="H100" s="79"/>
      <c r="I100" s="81"/>
      <c r="J100" s="79"/>
      <c r="K100" s="80"/>
      <c r="L100" s="82"/>
      <c r="M100" s="82"/>
    </row>
    <row r="101" spans="1:13" s="75" customFormat="1" ht="15.75">
      <c r="A101" s="112"/>
      <c r="B101" s="80"/>
      <c r="C101" s="81"/>
      <c r="D101" s="78"/>
      <c r="E101" s="82"/>
      <c r="F101" s="80"/>
      <c r="G101" s="81"/>
      <c r="H101" s="79"/>
      <c r="I101" s="81"/>
      <c r="J101" s="79"/>
      <c r="K101" s="80"/>
      <c r="L101" s="82"/>
      <c r="M101" s="82"/>
    </row>
    <row r="102" spans="1:13" s="75" customFormat="1" ht="15.75">
      <c r="A102" s="112"/>
      <c r="B102" s="80"/>
      <c r="C102" s="81"/>
      <c r="D102" s="78"/>
      <c r="E102" s="82"/>
      <c r="F102" s="80"/>
      <c r="G102" s="81"/>
      <c r="H102" s="79"/>
      <c r="I102" s="81"/>
      <c r="J102" s="79"/>
      <c r="K102" s="80"/>
      <c r="L102" s="82"/>
      <c r="M102" s="82"/>
    </row>
    <row r="103" spans="1:13" s="75" customFormat="1" ht="15.75">
      <c r="A103" s="112"/>
      <c r="B103" s="80"/>
      <c r="C103" s="81"/>
      <c r="D103" s="78"/>
      <c r="E103" s="82"/>
      <c r="F103" s="80"/>
      <c r="G103" s="81"/>
      <c r="H103" s="79"/>
      <c r="I103" s="81"/>
      <c r="J103" s="79"/>
      <c r="K103" s="80"/>
      <c r="L103" s="82"/>
      <c r="M103" s="82"/>
    </row>
    <row r="104" spans="1:13" s="75" customFormat="1" ht="15.75">
      <c r="A104" s="112"/>
      <c r="B104" s="80"/>
      <c r="C104" s="81"/>
      <c r="D104" s="78"/>
      <c r="E104" s="82"/>
      <c r="F104" s="80"/>
      <c r="G104" s="81"/>
      <c r="H104" s="79"/>
      <c r="I104" s="81"/>
      <c r="J104" s="79"/>
      <c r="K104" s="80"/>
      <c r="L104" s="82"/>
      <c r="M104" s="82"/>
    </row>
    <row r="105" spans="1:13" s="75" customFormat="1" ht="15.75">
      <c r="A105" s="112"/>
      <c r="B105" s="80"/>
      <c r="C105" s="81"/>
      <c r="D105" s="78"/>
      <c r="E105" s="82"/>
      <c r="F105" s="80"/>
      <c r="G105" s="81"/>
      <c r="H105" s="79"/>
      <c r="I105" s="81"/>
      <c r="J105" s="79"/>
      <c r="K105" s="80"/>
      <c r="L105" s="82"/>
      <c r="M105" s="82"/>
    </row>
    <row r="106" spans="1:13" s="75" customFormat="1" ht="15.75">
      <c r="A106" s="112"/>
      <c r="B106" s="80"/>
      <c r="C106" s="81"/>
      <c r="D106" s="78"/>
      <c r="E106" s="82"/>
      <c r="F106" s="80"/>
      <c r="G106" s="81"/>
      <c r="H106" s="79"/>
      <c r="I106" s="81"/>
      <c r="J106" s="79"/>
      <c r="K106" s="80"/>
      <c r="L106" s="82"/>
      <c r="M106" s="82"/>
    </row>
    <row r="107" spans="1:13" s="75" customFormat="1" ht="15.75">
      <c r="A107" s="112"/>
      <c r="B107" s="80"/>
      <c r="C107" s="81"/>
      <c r="D107" s="78"/>
      <c r="E107" s="82"/>
      <c r="F107" s="80"/>
      <c r="G107" s="81"/>
      <c r="H107" s="79"/>
      <c r="I107" s="81"/>
      <c r="J107" s="79"/>
      <c r="K107" s="80"/>
      <c r="L107" s="82"/>
      <c r="M107" s="82"/>
    </row>
    <row r="108" spans="1:13" s="75" customFormat="1" ht="15.75">
      <c r="A108" s="112"/>
      <c r="B108" s="80"/>
      <c r="C108" s="81"/>
      <c r="D108" s="78"/>
      <c r="E108" s="82"/>
      <c r="F108" s="80"/>
      <c r="G108" s="81"/>
      <c r="H108" s="79"/>
      <c r="I108" s="81"/>
      <c r="J108" s="79"/>
      <c r="K108" s="80"/>
      <c r="L108" s="82"/>
      <c r="M108" s="82"/>
    </row>
    <row r="109" spans="1:13" s="75" customFormat="1" ht="15.75">
      <c r="A109" s="112"/>
      <c r="B109" s="80"/>
      <c r="C109" s="81"/>
      <c r="D109" s="78"/>
      <c r="E109" s="82"/>
      <c r="F109" s="80"/>
      <c r="G109" s="81"/>
      <c r="H109" s="79"/>
      <c r="I109" s="81"/>
      <c r="J109" s="79"/>
      <c r="K109" s="80"/>
      <c r="L109" s="82"/>
      <c r="M109" s="82"/>
    </row>
    <row r="110" spans="1:13" s="75" customFormat="1" ht="15.75">
      <c r="A110" s="112"/>
      <c r="B110" s="80"/>
      <c r="C110" s="81"/>
      <c r="D110" s="78"/>
      <c r="E110" s="82"/>
      <c r="F110" s="80"/>
      <c r="G110" s="81"/>
      <c r="H110" s="79"/>
      <c r="I110" s="81"/>
      <c r="J110" s="79"/>
      <c r="K110" s="80"/>
      <c r="L110" s="82"/>
      <c r="M110" s="82"/>
    </row>
    <row r="111" spans="1:13" s="75" customFormat="1" ht="15.75">
      <c r="A111" s="112"/>
      <c r="B111" s="80"/>
      <c r="C111" s="81"/>
      <c r="D111" s="78"/>
      <c r="E111" s="82"/>
      <c r="F111" s="80"/>
      <c r="G111" s="81"/>
      <c r="H111" s="79"/>
      <c r="I111" s="81"/>
      <c r="J111" s="79"/>
      <c r="K111" s="80"/>
      <c r="L111" s="82"/>
      <c r="M111" s="82"/>
    </row>
    <row r="112" spans="1:13" s="75" customFormat="1" ht="15.75">
      <c r="A112" s="112"/>
      <c r="B112" s="80"/>
      <c r="C112" s="81"/>
      <c r="D112" s="78"/>
      <c r="E112" s="82"/>
      <c r="F112" s="80"/>
      <c r="G112" s="81"/>
      <c r="H112" s="79"/>
      <c r="I112" s="81"/>
      <c r="J112" s="79"/>
      <c r="K112" s="80"/>
      <c r="L112" s="82"/>
      <c r="M112" s="82"/>
    </row>
    <row r="113" spans="1:13" s="75" customFormat="1" ht="15.75">
      <c r="A113" s="112"/>
      <c r="B113" s="80"/>
      <c r="C113" s="81"/>
      <c r="D113" s="78"/>
      <c r="E113" s="82"/>
      <c r="F113" s="80"/>
      <c r="G113" s="81"/>
      <c r="H113" s="79"/>
      <c r="I113" s="81"/>
      <c r="J113" s="79"/>
      <c r="K113" s="80"/>
      <c r="L113" s="82"/>
      <c r="M113" s="82"/>
    </row>
    <row r="114" spans="1:13" s="75" customFormat="1" ht="15.75">
      <c r="A114" s="112"/>
      <c r="B114" s="80"/>
      <c r="C114" s="81"/>
      <c r="D114" s="78"/>
      <c r="E114" s="82"/>
      <c r="F114" s="80"/>
      <c r="G114" s="81"/>
      <c r="H114" s="79"/>
      <c r="I114" s="81"/>
      <c r="J114" s="79"/>
      <c r="K114" s="80"/>
      <c r="L114" s="82"/>
      <c r="M114" s="82"/>
    </row>
    <row r="115" spans="1:13" s="75" customFormat="1" ht="15.75">
      <c r="A115" s="112"/>
      <c r="B115" s="80"/>
      <c r="C115" s="81"/>
      <c r="D115" s="78"/>
      <c r="E115" s="82"/>
      <c r="F115" s="80"/>
      <c r="G115" s="81"/>
      <c r="H115" s="79"/>
      <c r="I115" s="81"/>
      <c r="J115" s="79"/>
      <c r="K115" s="80"/>
      <c r="L115" s="82"/>
      <c r="M115" s="82"/>
    </row>
    <row r="116" spans="1:13" s="75" customFormat="1" ht="15.75">
      <c r="A116" s="112"/>
      <c r="B116" s="80"/>
      <c r="C116" s="81"/>
      <c r="D116" s="78"/>
      <c r="E116" s="82"/>
      <c r="F116" s="80"/>
      <c r="G116" s="81"/>
      <c r="H116" s="79"/>
      <c r="I116" s="81"/>
      <c r="J116" s="79"/>
      <c r="K116" s="80"/>
      <c r="L116" s="82"/>
      <c r="M116" s="82"/>
    </row>
    <row r="117" spans="1:13" s="75" customFormat="1" ht="15.75">
      <c r="A117" s="112"/>
      <c r="B117" s="80"/>
      <c r="C117" s="81"/>
      <c r="D117" s="78"/>
      <c r="E117" s="82"/>
      <c r="F117" s="80"/>
      <c r="G117" s="81"/>
      <c r="H117" s="79"/>
      <c r="I117" s="81"/>
      <c r="J117" s="79"/>
      <c r="K117" s="80"/>
      <c r="L117" s="82"/>
      <c r="M117" s="82"/>
    </row>
    <row r="118" spans="1:13" s="75" customFormat="1" ht="15.75">
      <c r="A118" s="112"/>
      <c r="B118" s="80"/>
      <c r="C118" s="81"/>
      <c r="D118" s="78"/>
      <c r="E118" s="82"/>
      <c r="F118" s="80"/>
      <c r="G118" s="81"/>
      <c r="H118" s="79"/>
      <c r="I118" s="81"/>
      <c r="J118" s="79"/>
      <c r="K118" s="80"/>
      <c r="L118" s="82"/>
      <c r="M118" s="82"/>
    </row>
    <row r="119" spans="1:13" s="75" customFormat="1" ht="15.75">
      <c r="A119" s="112"/>
      <c r="B119" s="80"/>
      <c r="C119" s="81"/>
      <c r="D119" s="78"/>
      <c r="E119" s="82"/>
      <c r="F119" s="80"/>
      <c r="G119" s="81"/>
      <c r="H119" s="79"/>
      <c r="I119" s="81"/>
      <c r="J119" s="79"/>
      <c r="K119" s="80"/>
      <c r="L119" s="82"/>
      <c r="M119" s="82"/>
    </row>
    <row r="120" spans="1:13" s="75" customFormat="1" ht="15.75">
      <c r="A120" s="112"/>
      <c r="B120" s="80"/>
      <c r="C120" s="81"/>
      <c r="D120" s="78"/>
      <c r="E120" s="82"/>
      <c r="F120" s="80"/>
      <c r="G120" s="81"/>
      <c r="H120" s="79"/>
      <c r="I120" s="81"/>
      <c r="J120" s="79"/>
      <c r="K120" s="80"/>
      <c r="L120" s="82"/>
      <c r="M120" s="82"/>
    </row>
    <row r="121" spans="1:13" s="75" customFormat="1" ht="15.75">
      <c r="A121" s="112"/>
      <c r="B121" s="80"/>
      <c r="C121" s="81"/>
      <c r="D121" s="78"/>
      <c r="E121" s="82"/>
      <c r="F121" s="80"/>
      <c r="G121" s="81"/>
      <c r="H121" s="79"/>
      <c r="I121" s="81"/>
      <c r="J121" s="79"/>
      <c r="K121" s="80"/>
      <c r="L121" s="82"/>
      <c r="M121" s="82"/>
    </row>
    <row r="122" spans="1:13" s="75" customFormat="1" ht="15.75">
      <c r="A122" s="112"/>
      <c r="B122" s="80"/>
      <c r="C122" s="81"/>
      <c r="D122" s="78"/>
      <c r="E122" s="82"/>
      <c r="F122" s="80"/>
      <c r="G122" s="81"/>
      <c r="H122" s="79"/>
      <c r="I122" s="81"/>
      <c r="J122" s="79"/>
      <c r="K122" s="80"/>
      <c r="L122" s="82"/>
      <c r="M122" s="82"/>
    </row>
    <row r="123" spans="1:13" s="75" customFormat="1" ht="15.75">
      <c r="A123" s="112"/>
      <c r="B123" s="80"/>
      <c r="C123" s="81"/>
      <c r="D123" s="78"/>
      <c r="E123" s="82"/>
      <c r="F123" s="80"/>
      <c r="G123" s="81"/>
      <c r="H123" s="79"/>
      <c r="I123" s="81"/>
      <c r="J123" s="79"/>
      <c r="K123" s="80"/>
      <c r="L123" s="82"/>
      <c r="M123" s="82"/>
    </row>
    <row r="124" spans="1:13" s="75" customFormat="1" ht="15.75">
      <c r="A124" s="112"/>
      <c r="B124" s="80"/>
      <c r="C124" s="81"/>
      <c r="D124" s="78"/>
      <c r="E124" s="82"/>
      <c r="F124" s="80"/>
      <c r="G124" s="81"/>
      <c r="H124" s="79"/>
      <c r="I124" s="81"/>
      <c r="J124" s="79"/>
      <c r="K124" s="80"/>
      <c r="L124" s="82"/>
      <c r="M124" s="82"/>
    </row>
    <row r="125" spans="1:13" s="75" customFormat="1" ht="15.75">
      <c r="A125" s="112"/>
      <c r="B125" s="80"/>
      <c r="C125" s="81"/>
      <c r="D125" s="78"/>
      <c r="E125" s="82"/>
      <c r="F125" s="80"/>
      <c r="G125" s="81"/>
      <c r="H125" s="79"/>
      <c r="I125" s="81"/>
      <c r="J125" s="79"/>
      <c r="K125" s="80"/>
      <c r="L125" s="82"/>
      <c r="M125" s="82"/>
    </row>
    <row r="126" spans="1:13" s="75" customFormat="1" ht="15.75">
      <c r="A126" s="112"/>
      <c r="B126" s="80"/>
      <c r="C126" s="81"/>
      <c r="D126" s="78"/>
      <c r="E126" s="82"/>
      <c r="F126" s="80"/>
      <c r="G126" s="81"/>
      <c r="H126" s="79"/>
      <c r="I126" s="81"/>
      <c r="J126" s="79"/>
      <c r="K126" s="80"/>
      <c r="L126" s="82"/>
      <c r="M126" s="82"/>
    </row>
    <row r="127" spans="1:13" s="75" customFormat="1" ht="15.75">
      <c r="A127" s="112"/>
      <c r="B127" s="80"/>
      <c r="C127" s="81"/>
      <c r="D127" s="78"/>
      <c r="E127" s="82"/>
      <c r="F127" s="80"/>
      <c r="G127" s="81"/>
      <c r="H127" s="79"/>
      <c r="I127" s="81"/>
      <c r="J127" s="79"/>
      <c r="K127" s="80"/>
      <c r="L127" s="82"/>
      <c r="M127" s="82"/>
    </row>
    <row r="128" spans="1:21" s="80" customFormat="1" ht="15.75">
      <c r="A128" s="112"/>
      <c r="C128" s="81"/>
      <c r="D128" s="78"/>
      <c r="E128" s="82"/>
      <c r="G128" s="81"/>
      <c r="H128" s="79"/>
      <c r="I128" s="81"/>
      <c r="J128" s="79"/>
      <c r="L128" s="82"/>
      <c r="M128" s="82"/>
      <c r="S128" s="75"/>
      <c r="T128" s="75"/>
      <c r="U128" s="75"/>
    </row>
    <row r="129" spans="1:21" s="80" customFormat="1" ht="15.75">
      <c r="A129" s="112"/>
      <c r="C129" s="81"/>
      <c r="D129" s="78"/>
      <c r="E129" s="82"/>
      <c r="G129" s="81"/>
      <c r="H129" s="79"/>
      <c r="I129" s="81"/>
      <c r="J129" s="79"/>
      <c r="L129" s="82"/>
      <c r="M129" s="82"/>
      <c r="S129" s="75"/>
      <c r="T129" s="75"/>
      <c r="U129" s="75"/>
    </row>
    <row r="130" spans="1:21" s="80" customFormat="1" ht="15.75">
      <c r="A130" s="112"/>
      <c r="C130" s="81"/>
      <c r="D130" s="78"/>
      <c r="E130" s="82"/>
      <c r="G130" s="81"/>
      <c r="H130" s="79"/>
      <c r="I130" s="81"/>
      <c r="J130" s="79"/>
      <c r="L130" s="82"/>
      <c r="M130" s="82"/>
      <c r="S130" s="75"/>
      <c r="T130" s="75"/>
      <c r="U130" s="75"/>
    </row>
    <row r="131" spans="1:21" s="80" customFormat="1" ht="15.75">
      <c r="A131" s="112"/>
      <c r="C131" s="81"/>
      <c r="D131" s="78"/>
      <c r="E131" s="82"/>
      <c r="G131" s="81"/>
      <c r="H131" s="79"/>
      <c r="I131" s="81"/>
      <c r="J131" s="79"/>
      <c r="L131" s="82"/>
      <c r="M131" s="82"/>
      <c r="S131" s="75"/>
      <c r="T131" s="75"/>
      <c r="U131" s="75"/>
    </row>
    <row r="132" spans="1:21" s="80" customFormat="1" ht="15.75">
      <c r="A132" s="112"/>
      <c r="C132" s="81"/>
      <c r="D132" s="78"/>
      <c r="E132" s="82"/>
      <c r="G132" s="81"/>
      <c r="H132" s="79"/>
      <c r="I132" s="81"/>
      <c r="J132" s="79"/>
      <c r="L132" s="82"/>
      <c r="M132" s="82"/>
      <c r="S132" s="75"/>
      <c r="T132" s="75"/>
      <c r="U132" s="75"/>
    </row>
    <row r="133" spans="1:21" s="80" customFormat="1" ht="15.75">
      <c r="A133" s="112"/>
      <c r="C133" s="81"/>
      <c r="D133" s="78"/>
      <c r="E133" s="82"/>
      <c r="G133" s="81"/>
      <c r="H133" s="79"/>
      <c r="I133" s="81"/>
      <c r="J133" s="79"/>
      <c r="L133" s="82"/>
      <c r="M133" s="82"/>
      <c r="S133" s="75"/>
      <c r="T133" s="75"/>
      <c r="U133" s="75"/>
    </row>
    <row r="134" spans="1:21" s="80" customFormat="1" ht="15.75">
      <c r="A134" s="112"/>
      <c r="C134" s="81"/>
      <c r="D134" s="78"/>
      <c r="E134" s="82"/>
      <c r="G134" s="81"/>
      <c r="H134" s="79"/>
      <c r="I134" s="81"/>
      <c r="J134" s="79"/>
      <c r="L134" s="82"/>
      <c r="M134" s="82"/>
      <c r="S134" s="75"/>
      <c r="T134" s="75"/>
      <c r="U134" s="75"/>
    </row>
    <row r="135" spans="1:21" s="80" customFormat="1" ht="15.75">
      <c r="A135" s="112"/>
      <c r="C135" s="81"/>
      <c r="D135" s="78"/>
      <c r="E135" s="82"/>
      <c r="G135" s="81"/>
      <c r="H135" s="79"/>
      <c r="I135" s="81"/>
      <c r="J135" s="79"/>
      <c r="L135" s="82"/>
      <c r="M135" s="82"/>
      <c r="S135" s="75"/>
      <c r="T135" s="75"/>
      <c r="U135" s="75"/>
    </row>
    <row r="136" spans="1:21" s="72" customFormat="1" ht="12.75">
      <c r="A136" s="114"/>
      <c r="C136" s="73"/>
      <c r="D136" s="70"/>
      <c r="E136" s="74"/>
      <c r="G136" s="73"/>
      <c r="H136" s="71"/>
      <c r="I136" s="73"/>
      <c r="J136" s="71"/>
      <c r="L136" s="74"/>
      <c r="M136" s="74"/>
      <c r="S136" s="69"/>
      <c r="T136" s="69"/>
      <c r="U136" s="69"/>
    </row>
    <row r="137" spans="1:21" s="72" customFormat="1" ht="12.75">
      <c r="A137" s="114"/>
      <c r="C137" s="73"/>
      <c r="D137" s="70"/>
      <c r="E137" s="74"/>
      <c r="G137" s="73"/>
      <c r="H137" s="71"/>
      <c r="I137" s="73"/>
      <c r="J137" s="71"/>
      <c r="L137" s="74"/>
      <c r="M137" s="74"/>
      <c r="S137" s="69"/>
      <c r="T137" s="69"/>
      <c r="U137" s="69"/>
    </row>
    <row r="138" spans="1:21" s="72" customFormat="1" ht="12.75">
      <c r="A138" s="114"/>
      <c r="C138" s="73"/>
      <c r="D138" s="70"/>
      <c r="E138" s="74"/>
      <c r="G138" s="73"/>
      <c r="H138" s="71"/>
      <c r="I138" s="73"/>
      <c r="J138" s="71"/>
      <c r="L138" s="74"/>
      <c r="M138" s="74"/>
      <c r="S138" s="69"/>
      <c r="T138" s="69"/>
      <c r="U138" s="69"/>
    </row>
    <row r="139" spans="1:21" s="72" customFormat="1" ht="12.75">
      <c r="A139" s="114"/>
      <c r="C139" s="73"/>
      <c r="D139" s="70"/>
      <c r="E139" s="74"/>
      <c r="G139" s="73"/>
      <c r="H139" s="71"/>
      <c r="I139" s="73"/>
      <c r="J139" s="71"/>
      <c r="L139" s="74"/>
      <c r="M139" s="74"/>
      <c r="S139" s="69"/>
      <c r="T139" s="69"/>
      <c r="U139" s="69"/>
    </row>
    <row r="140" spans="1:21" s="72" customFormat="1" ht="12.75">
      <c r="A140" s="114"/>
      <c r="C140" s="73"/>
      <c r="D140" s="70"/>
      <c r="E140" s="74"/>
      <c r="G140" s="73"/>
      <c r="H140" s="71"/>
      <c r="I140" s="73"/>
      <c r="J140" s="71"/>
      <c r="L140" s="74"/>
      <c r="M140" s="74"/>
      <c r="S140" s="69"/>
      <c r="T140" s="69"/>
      <c r="U140" s="69"/>
    </row>
    <row r="141" spans="1:21" s="72" customFormat="1" ht="12.75">
      <c r="A141" s="114"/>
      <c r="C141" s="73"/>
      <c r="D141" s="70"/>
      <c r="E141" s="74"/>
      <c r="G141" s="73"/>
      <c r="H141" s="71"/>
      <c r="I141" s="73"/>
      <c r="J141" s="71"/>
      <c r="L141" s="74"/>
      <c r="M141" s="74"/>
      <c r="S141" s="69"/>
      <c r="T141" s="69"/>
      <c r="U141" s="69"/>
    </row>
    <row r="142" spans="1:21" s="72" customFormat="1" ht="12.75">
      <c r="A142" s="114"/>
      <c r="C142" s="73"/>
      <c r="D142" s="70"/>
      <c r="E142" s="74"/>
      <c r="G142" s="73"/>
      <c r="H142" s="71"/>
      <c r="I142" s="73"/>
      <c r="J142" s="71"/>
      <c r="L142" s="74"/>
      <c r="M142" s="74"/>
      <c r="S142" s="69"/>
      <c r="T142" s="69"/>
      <c r="U142" s="69"/>
    </row>
    <row r="143" spans="1:21" s="72" customFormat="1" ht="12.75">
      <c r="A143" s="114"/>
      <c r="C143" s="73"/>
      <c r="D143" s="70"/>
      <c r="E143" s="74"/>
      <c r="G143" s="73"/>
      <c r="H143" s="71"/>
      <c r="I143" s="73"/>
      <c r="J143" s="71"/>
      <c r="L143" s="74"/>
      <c r="M143" s="74"/>
      <c r="S143" s="69"/>
      <c r="T143" s="69"/>
      <c r="U143" s="69"/>
    </row>
    <row r="144" spans="1:21" s="72" customFormat="1" ht="12.75">
      <c r="A144" s="114"/>
      <c r="C144" s="73"/>
      <c r="D144" s="70"/>
      <c r="E144" s="74"/>
      <c r="G144" s="73"/>
      <c r="H144" s="71"/>
      <c r="I144" s="73"/>
      <c r="J144" s="71"/>
      <c r="L144" s="74"/>
      <c r="M144" s="74"/>
      <c r="S144" s="69"/>
      <c r="T144" s="69"/>
      <c r="U144" s="69"/>
    </row>
    <row r="145" spans="1:21" s="72" customFormat="1" ht="12.75">
      <c r="A145" s="114"/>
      <c r="C145" s="73"/>
      <c r="D145" s="70"/>
      <c r="E145" s="74"/>
      <c r="G145" s="73"/>
      <c r="H145" s="71"/>
      <c r="I145" s="73"/>
      <c r="J145" s="71"/>
      <c r="L145" s="74"/>
      <c r="M145" s="74"/>
      <c r="S145" s="69"/>
      <c r="T145" s="69"/>
      <c r="U145" s="69"/>
    </row>
    <row r="146" spans="1:21" s="72" customFormat="1" ht="12.75">
      <c r="A146" s="114"/>
      <c r="C146" s="73"/>
      <c r="D146" s="70"/>
      <c r="E146" s="74"/>
      <c r="G146" s="73"/>
      <c r="H146" s="71"/>
      <c r="I146" s="73"/>
      <c r="J146" s="71"/>
      <c r="L146" s="74"/>
      <c r="M146" s="74"/>
      <c r="S146" s="69"/>
      <c r="T146" s="69"/>
      <c r="U146" s="69"/>
    </row>
    <row r="147" spans="1:21" s="72" customFormat="1" ht="12.75">
      <c r="A147" s="114"/>
      <c r="C147" s="73"/>
      <c r="D147" s="70"/>
      <c r="E147" s="74"/>
      <c r="G147" s="73"/>
      <c r="H147" s="71"/>
      <c r="I147" s="73"/>
      <c r="J147" s="71"/>
      <c r="L147" s="74"/>
      <c r="M147" s="74"/>
      <c r="S147" s="69"/>
      <c r="T147" s="69"/>
      <c r="U147" s="69"/>
    </row>
    <row r="148" spans="1:21" s="72" customFormat="1" ht="12.75">
      <c r="A148" s="114"/>
      <c r="C148" s="73"/>
      <c r="D148" s="70"/>
      <c r="E148" s="74"/>
      <c r="G148" s="73"/>
      <c r="H148" s="71"/>
      <c r="I148" s="73"/>
      <c r="J148" s="71"/>
      <c r="L148" s="74"/>
      <c r="M148" s="74"/>
      <c r="S148" s="69"/>
      <c r="T148" s="69"/>
      <c r="U148" s="69"/>
    </row>
    <row r="149" spans="1:21" s="72" customFormat="1" ht="12.75">
      <c r="A149" s="114"/>
      <c r="C149" s="73"/>
      <c r="D149" s="70"/>
      <c r="E149" s="74"/>
      <c r="G149" s="73"/>
      <c r="H149" s="71"/>
      <c r="I149" s="73"/>
      <c r="J149" s="71"/>
      <c r="L149" s="74"/>
      <c r="M149" s="74"/>
      <c r="S149" s="69"/>
      <c r="T149" s="69"/>
      <c r="U149" s="69"/>
    </row>
    <row r="150" spans="1:21" s="72" customFormat="1" ht="12.75">
      <c r="A150" s="114"/>
      <c r="C150" s="73"/>
      <c r="D150" s="70"/>
      <c r="E150" s="74"/>
      <c r="G150" s="73"/>
      <c r="H150" s="71"/>
      <c r="I150" s="73"/>
      <c r="J150" s="71"/>
      <c r="L150" s="74"/>
      <c r="M150" s="74"/>
      <c r="S150" s="69"/>
      <c r="T150" s="69"/>
      <c r="U150" s="69"/>
    </row>
    <row r="151" spans="1:21" s="72" customFormat="1" ht="12.75">
      <c r="A151" s="114"/>
      <c r="C151" s="73"/>
      <c r="D151" s="70"/>
      <c r="E151" s="74"/>
      <c r="G151" s="73"/>
      <c r="H151" s="71"/>
      <c r="I151" s="73"/>
      <c r="J151" s="71"/>
      <c r="L151" s="74"/>
      <c r="M151" s="74"/>
      <c r="S151" s="69"/>
      <c r="T151" s="69"/>
      <c r="U151" s="69"/>
    </row>
    <row r="152" spans="1:21" s="72" customFormat="1" ht="12.75">
      <c r="A152" s="114"/>
      <c r="C152" s="73"/>
      <c r="D152" s="70"/>
      <c r="E152" s="74"/>
      <c r="G152" s="73"/>
      <c r="H152" s="71"/>
      <c r="I152" s="73"/>
      <c r="J152" s="71"/>
      <c r="L152" s="74"/>
      <c r="M152" s="74"/>
      <c r="S152" s="69"/>
      <c r="T152" s="69"/>
      <c r="U152" s="69"/>
    </row>
    <row r="153" spans="1:21" s="72" customFormat="1" ht="12.75">
      <c r="A153" s="114"/>
      <c r="C153" s="73"/>
      <c r="D153" s="70"/>
      <c r="E153" s="74"/>
      <c r="G153" s="73"/>
      <c r="H153" s="71"/>
      <c r="I153" s="73"/>
      <c r="J153" s="71"/>
      <c r="L153" s="74"/>
      <c r="M153" s="74"/>
      <c r="S153" s="69"/>
      <c r="T153" s="69"/>
      <c r="U153" s="69"/>
    </row>
    <row r="154" spans="1:21" s="72" customFormat="1" ht="12.75">
      <c r="A154" s="114"/>
      <c r="C154" s="73"/>
      <c r="D154" s="70"/>
      <c r="E154" s="74"/>
      <c r="G154" s="73"/>
      <c r="H154" s="71"/>
      <c r="I154" s="73"/>
      <c r="J154" s="71"/>
      <c r="L154" s="74"/>
      <c r="M154" s="74"/>
      <c r="S154" s="69"/>
      <c r="T154" s="69"/>
      <c r="U154" s="69"/>
    </row>
    <row r="155" spans="1:21" s="72" customFormat="1" ht="12.75">
      <c r="A155" s="114"/>
      <c r="C155" s="73"/>
      <c r="D155" s="70"/>
      <c r="E155" s="74"/>
      <c r="G155" s="73"/>
      <c r="H155" s="71"/>
      <c r="I155" s="73"/>
      <c r="J155" s="71"/>
      <c r="L155" s="74"/>
      <c r="M155" s="74"/>
      <c r="S155" s="69"/>
      <c r="T155" s="69"/>
      <c r="U155" s="69"/>
    </row>
    <row r="156" spans="1:21" s="72" customFormat="1" ht="12.75">
      <c r="A156" s="114"/>
      <c r="C156" s="73"/>
      <c r="D156" s="70"/>
      <c r="E156" s="74"/>
      <c r="G156" s="73"/>
      <c r="H156" s="71"/>
      <c r="I156" s="73"/>
      <c r="J156" s="71"/>
      <c r="L156" s="74"/>
      <c r="M156" s="74"/>
      <c r="S156" s="69"/>
      <c r="T156" s="69"/>
      <c r="U156" s="69"/>
    </row>
    <row r="157" spans="1:21" s="72" customFormat="1" ht="12.75">
      <c r="A157" s="114"/>
      <c r="C157" s="73"/>
      <c r="D157" s="70"/>
      <c r="E157" s="74"/>
      <c r="G157" s="73"/>
      <c r="H157" s="71"/>
      <c r="I157" s="73"/>
      <c r="J157" s="71"/>
      <c r="L157" s="74"/>
      <c r="M157" s="74"/>
      <c r="S157" s="69"/>
      <c r="T157" s="69"/>
      <c r="U157" s="69"/>
    </row>
    <row r="158" spans="1:21" s="72" customFormat="1" ht="12.75">
      <c r="A158" s="114"/>
      <c r="C158" s="73"/>
      <c r="D158" s="70"/>
      <c r="E158" s="74"/>
      <c r="G158" s="73"/>
      <c r="H158" s="71"/>
      <c r="I158" s="73"/>
      <c r="J158" s="71"/>
      <c r="L158" s="74"/>
      <c r="M158" s="74"/>
      <c r="S158" s="69"/>
      <c r="T158" s="69"/>
      <c r="U158" s="69"/>
    </row>
    <row r="159" spans="1:21" s="72" customFormat="1" ht="12.75">
      <c r="A159" s="114"/>
      <c r="C159" s="73"/>
      <c r="D159" s="70"/>
      <c r="E159" s="74"/>
      <c r="G159" s="73"/>
      <c r="H159" s="71"/>
      <c r="I159" s="73"/>
      <c r="J159" s="71"/>
      <c r="L159" s="74"/>
      <c r="M159" s="74"/>
      <c r="S159" s="69"/>
      <c r="T159" s="69"/>
      <c r="U159" s="69"/>
    </row>
    <row r="160" spans="1:21" s="72" customFormat="1" ht="12.75">
      <c r="A160" s="114"/>
      <c r="C160" s="73"/>
      <c r="D160" s="70"/>
      <c r="E160" s="74"/>
      <c r="G160" s="73"/>
      <c r="H160" s="71"/>
      <c r="I160" s="73"/>
      <c r="J160" s="71"/>
      <c r="L160" s="74"/>
      <c r="M160" s="74"/>
      <c r="S160" s="69"/>
      <c r="T160" s="69"/>
      <c r="U160" s="69"/>
    </row>
    <row r="161" spans="1:21" s="72" customFormat="1" ht="12.75">
      <c r="A161" s="114"/>
      <c r="C161" s="73"/>
      <c r="D161" s="70"/>
      <c r="E161" s="74"/>
      <c r="G161" s="73"/>
      <c r="H161" s="71"/>
      <c r="I161" s="73"/>
      <c r="J161" s="71"/>
      <c r="L161" s="74"/>
      <c r="M161" s="74"/>
      <c r="S161" s="69"/>
      <c r="T161" s="69"/>
      <c r="U161" s="69"/>
    </row>
    <row r="162" spans="1:21" s="72" customFormat="1" ht="12.75">
      <c r="A162" s="114"/>
      <c r="C162" s="73"/>
      <c r="D162" s="70"/>
      <c r="E162" s="74"/>
      <c r="G162" s="73"/>
      <c r="H162" s="71"/>
      <c r="I162" s="73"/>
      <c r="J162" s="71"/>
      <c r="L162" s="74"/>
      <c r="M162" s="74"/>
      <c r="S162" s="69"/>
      <c r="T162" s="69"/>
      <c r="U162" s="69"/>
    </row>
    <row r="163" spans="1:21" s="72" customFormat="1" ht="12.75">
      <c r="A163" s="114"/>
      <c r="C163" s="73"/>
      <c r="D163" s="70"/>
      <c r="E163" s="74"/>
      <c r="G163" s="73"/>
      <c r="H163" s="71"/>
      <c r="I163" s="73"/>
      <c r="J163" s="71"/>
      <c r="L163" s="74"/>
      <c r="M163" s="74"/>
      <c r="S163" s="69"/>
      <c r="T163" s="69"/>
      <c r="U163" s="69"/>
    </row>
    <row r="164" spans="1:21" s="72" customFormat="1" ht="12.75">
      <c r="A164" s="114"/>
      <c r="C164" s="73"/>
      <c r="D164" s="70"/>
      <c r="E164" s="74"/>
      <c r="G164" s="73"/>
      <c r="H164" s="71"/>
      <c r="I164" s="73"/>
      <c r="J164" s="71"/>
      <c r="L164" s="74"/>
      <c r="M164" s="74"/>
      <c r="S164" s="69"/>
      <c r="T164" s="69"/>
      <c r="U164" s="69"/>
    </row>
    <row r="165" spans="1:21" s="72" customFormat="1" ht="12.75">
      <c r="A165" s="114"/>
      <c r="C165" s="73"/>
      <c r="D165" s="70"/>
      <c r="E165" s="74"/>
      <c r="G165" s="73"/>
      <c r="H165" s="71"/>
      <c r="I165" s="73"/>
      <c r="J165" s="71"/>
      <c r="L165" s="74"/>
      <c r="M165" s="74"/>
      <c r="S165" s="69"/>
      <c r="T165" s="69"/>
      <c r="U165" s="69"/>
    </row>
    <row r="166" spans="1:21" s="72" customFormat="1" ht="12.75">
      <c r="A166" s="114"/>
      <c r="C166" s="73"/>
      <c r="D166" s="70"/>
      <c r="E166" s="74"/>
      <c r="G166" s="73"/>
      <c r="H166" s="71"/>
      <c r="I166" s="73"/>
      <c r="J166" s="71"/>
      <c r="L166" s="74"/>
      <c r="M166" s="74"/>
      <c r="S166" s="69"/>
      <c r="T166" s="69"/>
      <c r="U166" s="69"/>
    </row>
    <row r="167" spans="1:21" s="72" customFormat="1" ht="12.75">
      <c r="A167" s="114"/>
      <c r="C167" s="73"/>
      <c r="D167" s="70"/>
      <c r="E167" s="74"/>
      <c r="G167" s="73"/>
      <c r="H167" s="71"/>
      <c r="I167" s="73"/>
      <c r="J167" s="71"/>
      <c r="L167" s="74"/>
      <c r="M167" s="74"/>
      <c r="S167" s="69"/>
      <c r="T167" s="69"/>
      <c r="U167" s="69"/>
    </row>
    <row r="168" spans="1:21" s="72" customFormat="1" ht="12.75">
      <c r="A168" s="114"/>
      <c r="C168" s="73"/>
      <c r="D168" s="70"/>
      <c r="E168" s="74"/>
      <c r="G168" s="73"/>
      <c r="H168" s="71"/>
      <c r="I168" s="73"/>
      <c r="J168" s="71"/>
      <c r="L168" s="74"/>
      <c r="M168" s="74"/>
      <c r="S168" s="69"/>
      <c r="T168" s="69"/>
      <c r="U168" s="69"/>
    </row>
    <row r="169" spans="1:21" s="72" customFormat="1" ht="12.75">
      <c r="A169" s="114"/>
      <c r="C169" s="73"/>
      <c r="D169" s="70"/>
      <c r="E169" s="74"/>
      <c r="G169" s="73"/>
      <c r="H169" s="71"/>
      <c r="I169" s="73"/>
      <c r="J169" s="71"/>
      <c r="L169" s="74"/>
      <c r="M169" s="74"/>
      <c r="S169" s="69"/>
      <c r="T169" s="69"/>
      <c r="U169" s="69"/>
    </row>
    <row r="170" spans="1:21" s="72" customFormat="1" ht="12.75">
      <c r="A170" s="114"/>
      <c r="C170" s="73"/>
      <c r="D170" s="70"/>
      <c r="E170" s="74"/>
      <c r="G170" s="73"/>
      <c r="H170" s="71"/>
      <c r="I170" s="73"/>
      <c r="J170" s="71"/>
      <c r="L170" s="74"/>
      <c r="M170" s="74"/>
      <c r="S170" s="69"/>
      <c r="T170" s="69"/>
      <c r="U170" s="69"/>
    </row>
    <row r="171" spans="1:21" s="72" customFormat="1" ht="12.75">
      <c r="A171" s="114"/>
      <c r="C171" s="73"/>
      <c r="D171" s="70"/>
      <c r="E171" s="74"/>
      <c r="G171" s="73"/>
      <c r="H171" s="71"/>
      <c r="I171" s="73"/>
      <c r="J171" s="71"/>
      <c r="L171" s="74"/>
      <c r="M171" s="74"/>
      <c r="S171" s="69"/>
      <c r="T171" s="69"/>
      <c r="U171" s="69"/>
    </row>
    <row r="172" spans="1:21" s="72" customFormat="1" ht="12.75">
      <c r="A172" s="114"/>
      <c r="C172" s="73"/>
      <c r="D172" s="70"/>
      <c r="E172" s="74"/>
      <c r="G172" s="73"/>
      <c r="H172" s="71"/>
      <c r="I172" s="73"/>
      <c r="J172" s="71"/>
      <c r="L172" s="74"/>
      <c r="M172" s="74"/>
      <c r="S172" s="69"/>
      <c r="T172" s="69"/>
      <c r="U172" s="69"/>
    </row>
    <row r="173" spans="1:21" s="72" customFormat="1" ht="12.75">
      <c r="A173" s="114"/>
      <c r="C173" s="73"/>
      <c r="D173" s="70"/>
      <c r="E173" s="74"/>
      <c r="G173" s="73"/>
      <c r="H173" s="71"/>
      <c r="I173" s="73"/>
      <c r="J173" s="71"/>
      <c r="L173" s="74"/>
      <c r="M173" s="74"/>
      <c r="S173" s="69"/>
      <c r="T173" s="69"/>
      <c r="U173" s="69"/>
    </row>
    <row r="174" spans="1:21" s="72" customFormat="1" ht="12.75">
      <c r="A174" s="114"/>
      <c r="C174" s="73"/>
      <c r="D174" s="70"/>
      <c r="E174" s="74"/>
      <c r="G174" s="73"/>
      <c r="H174" s="71"/>
      <c r="I174" s="73"/>
      <c r="J174" s="71"/>
      <c r="L174" s="74"/>
      <c r="M174" s="74"/>
      <c r="S174" s="69"/>
      <c r="T174" s="69"/>
      <c r="U174" s="69"/>
    </row>
    <row r="175" spans="1:21" s="72" customFormat="1" ht="12.75">
      <c r="A175" s="114"/>
      <c r="C175" s="73"/>
      <c r="D175" s="70"/>
      <c r="E175" s="74"/>
      <c r="G175" s="73"/>
      <c r="H175" s="71"/>
      <c r="I175" s="73"/>
      <c r="J175" s="71"/>
      <c r="L175" s="74"/>
      <c r="M175" s="74"/>
      <c r="S175" s="69"/>
      <c r="T175" s="69"/>
      <c r="U175" s="69"/>
    </row>
    <row r="176" spans="1:21" s="72" customFormat="1" ht="12.75">
      <c r="A176" s="114"/>
      <c r="C176" s="73"/>
      <c r="D176" s="70"/>
      <c r="E176" s="74"/>
      <c r="G176" s="73"/>
      <c r="H176" s="71"/>
      <c r="I176" s="73"/>
      <c r="J176" s="71"/>
      <c r="L176" s="74"/>
      <c r="M176" s="74"/>
      <c r="S176" s="69"/>
      <c r="T176" s="69"/>
      <c r="U176" s="69"/>
    </row>
    <row r="177" spans="1:21" s="72" customFormat="1" ht="12.75">
      <c r="A177" s="114"/>
      <c r="C177" s="73"/>
      <c r="D177" s="70"/>
      <c r="E177" s="74"/>
      <c r="G177" s="73"/>
      <c r="H177" s="71"/>
      <c r="I177" s="73"/>
      <c r="J177" s="71"/>
      <c r="L177" s="74"/>
      <c r="M177" s="74"/>
      <c r="S177" s="69"/>
      <c r="T177" s="69"/>
      <c r="U177" s="69"/>
    </row>
    <row r="178" spans="1:21" s="72" customFormat="1" ht="12.75">
      <c r="A178" s="114"/>
      <c r="C178" s="73"/>
      <c r="D178" s="70"/>
      <c r="E178" s="74"/>
      <c r="G178" s="73"/>
      <c r="H178" s="71"/>
      <c r="I178" s="73"/>
      <c r="J178" s="71"/>
      <c r="L178" s="74"/>
      <c r="M178" s="74"/>
      <c r="S178" s="69"/>
      <c r="T178" s="69"/>
      <c r="U178" s="69"/>
    </row>
    <row r="179" spans="1:21" s="72" customFormat="1" ht="12.75">
      <c r="A179" s="114"/>
      <c r="C179" s="73"/>
      <c r="D179" s="70"/>
      <c r="E179" s="74"/>
      <c r="G179" s="73"/>
      <c r="H179" s="71"/>
      <c r="I179" s="73"/>
      <c r="J179" s="71"/>
      <c r="L179" s="74"/>
      <c r="M179" s="74"/>
      <c r="S179" s="69"/>
      <c r="T179" s="69"/>
      <c r="U179" s="69"/>
    </row>
    <row r="180" spans="1:21" s="72" customFormat="1" ht="12.75">
      <c r="A180" s="114"/>
      <c r="C180" s="73"/>
      <c r="D180" s="70"/>
      <c r="E180" s="74"/>
      <c r="G180" s="73"/>
      <c r="H180" s="71"/>
      <c r="I180" s="73"/>
      <c r="J180" s="71"/>
      <c r="L180" s="74"/>
      <c r="M180" s="74"/>
      <c r="S180" s="69"/>
      <c r="T180" s="69"/>
      <c r="U180" s="69"/>
    </row>
    <row r="181" spans="1:21" s="72" customFormat="1" ht="12.75">
      <c r="A181" s="114"/>
      <c r="C181" s="73"/>
      <c r="D181" s="70"/>
      <c r="E181" s="74"/>
      <c r="G181" s="73"/>
      <c r="H181" s="71"/>
      <c r="I181" s="73"/>
      <c r="J181" s="71"/>
      <c r="L181" s="74"/>
      <c r="M181" s="74"/>
      <c r="S181" s="69"/>
      <c r="T181" s="69"/>
      <c r="U181" s="69"/>
    </row>
    <row r="182" spans="1:21" s="72" customFormat="1" ht="12.75">
      <c r="A182" s="114"/>
      <c r="C182" s="73"/>
      <c r="D182" s="70"/>
      <c r="E182" s="74"/>
      <c r="G182" s="73"/>
      <c r="H182" s="71"/>
      <c r="I182" s="73"/>
      <c r="J182" s="71"/>
      <c r="L182" s="74"/>
      <c r="M182" s="74"/>
      <c r="S182" s="69"/>
      <c r="T182" s="69"/>
      <c r="U182" s="69"/>
    </row>
    <row r="183" spans="1:21" s="72" customFormat="1" ht="12.75">
      <c r="A183" s="114"/>
      <c r="C183" s="73"/>
      <c r="D183" s="70"/>
      <c r="E183" s="74"/>
      <c r="G183" s="73"/>
      <c r="H183" s="71"/>
      <c r="I183" s="73"/>
      <c r="J183" s="71"/>
      <c r="L183" s="74"/>
      <c r="M183" s="74"/>
      <c r="S183" s="69"/>
      <c r="T183" s="69"/>
      <c r="U183" s="69"/>
    </row>
    <row r="184" spans="1:21" s="72" customFormat="1" ht="12.75">
      <c r="A184" s="114"/>
      <c r="C184" s="73"/>
      <c r="D184" s="70"/>
      <c r="E184" s="74"/>
      <c r="G184" s="73"/>
      <c r="H184" s="71"/>
      <c r="I184" s="73"/>
      <c r="J184" s="71"/>
      <c r="L184" s="74"/>
      <c r="M184" s="74"/>
      <c r="S184" s="69"/>
      <c r="T184" s="69"/>
      <c r="U184" s="69"/>
    </row>
    <row r="185" spans="1:21" s="72" customFormat="1" ht="12.75">
      <c r="A185" s="114"/>
      <c r="C185" s="73"/>
      <c r="D185" s="70"/>
      <c r="E185" s="74"/>
      <c r="G185" s="73"/>
      <c r="H185" s="71"/>
      <c r="I185" s="73"/>
      <c r="J185" s="71"/>
      <c r="L185" s="74"/>
      <c r="M185" s="74"/>
      <c r="S185" s="69"/>
      <c r="T185" s="69"/>
      <c r="U185" s="69"/>
    </row>
    <row r="186" spans="1:21" s="72" customFormat="1" ht="12.75">
      <c r="A186" s="114"/>
      <c r="C186" s="73"/>
      <c r="D186" s="70"/>
      <c r="E186" s="74"/>
      <c r="G186" s="73"/>
      <c r="H186" s="71"/>
      <c r="I186" s="73"/>
      <c r="J186" s="71"/>
      <c r="L186" s="74"/>
      <c r="M186" s="74"/>
      <c r="S186" s="69"/>
      <c r="T186" s="69"/>
      <c r="U186" s="69"/>
    </row>
    <row r="187" spans="1:21" s="72" customFormat="1" ht="12.75">
      <c r="A187" s="114"/>
      <c r="C187" s="73"/>
      <c r="D187" s="70"/>
      <c r="E187" s="74"/>
      <c r="G187" s="73"/>
      <c r="H187" s="71"/>
      <c r="I187" s="73"/>
      <c r="J187" s="71"/>
      <c r="L187" s="74"/>
      <c r="M187" s="74"/>
      <c r="S187" s="69"/>
      <c r="T187" s="69"/>
      <c r="U187" s="69"/>
    </row>
    <row r="188" spans="1:21" s="72" customFormat="1" ht="12.75">
      <c r="A188" s="114"/>
      <c r="C188" s="73"/>
      <c r="D188" s="70"/>
      <c r="E188" s="74"/>
      <c r="G188" s="73"/>
      <c r="H188" s="71"/>
      <c r="I188" s="73"/>
      <c r="J188" s="71"/>
      <c r="L188" s="74"/>
      <c r="M188" s="74"/>
      <c r="S188" s="69"/>
      <c r="T188" s="69"/>
      <c r="U188" s="69"/>
    </row>
    <row r="189" spans="1:21" s="72" customFormat="1" ht="12.75">
      <c r="A189" s="114"/>
      <c r="C189" s="73"/>
      <c r="D189" s="70"/>
      <c r="E189" s="74"/>
      <c r="G189" s="73"/>
      <c r="H189" s="71"/>
      <c r="I189" s="73"/>
      <c r="J189" s="71"/>
      <c r="L189" s="74"/>
      <c r="M189" s="74"/>
      <c r="S189" s="69"/>
      <c r="T189" s="69"/>
      <c r="U189" s="69"/>
    </row>
    <row r="190" spans="1:21" s="72" customFormat="1" ht="12.75">
      <c r="A190" s="114"/>
      <c r="C190" s="73"/>
      <c r="D190" s="70"/>
      <c r="E190" s="74"/>
      <c r="G190" s="73"/>
      <c r="H190" s="71"/>
      <c r="I190" s="73"/>
      <c r="J190" s="71"/>
      <c r="L190" s="74"/>
      <c r="M190" s="74"/>
      <c r="S190" s="69"/>
      <c r="T190" s="69"/>
      <c r="U190" s="69"/>
    </row>
    <row r="191" spans="1:21" s="72" customFormat="1" ht="12.75">
      <c r="A191" s="114"/>
      <c r="C191" s="73"/>
      <c r="D191" s="70"/>
      <c r="E191" s="74"/>
      <c r="G191" s="73"/>
      <c r="H191" s="71"/>
      <c r="I191" s="73"/>
      <c r="J191" s="71"/>
      <c r="L191" s="74"/>
      <c r="M191" s="74"/>
      <c r="S191" s="69"/>
      <c r="T191" s="69"/>
      <c r="U191" s="69"/>
    </row>
    <row r="192" spans="1:21" s="72" customFormat="1" ht="12.75">
      <c r="A192" s="114"/>
      <c r="C192" s="73"/>
      <c r="D192" s="70"/>
      <c r="E192" s="74"/>
      <c r="G192" s="73"/>
      <c r="H192" s="71"/>
      <c r="I192" s="73"/>
      <c r="J192" s="71"/>
      <c r="L192" s="74"/>
      <c r="M192" s="74"/>
      <c r="S192" s="69"/>
      <c r="T192" s="69"/>
      <c r="U192" s="69"/>
    </row>
    <row r="193" spans="1:21" s="72" customFormat="1" ht="12.75">
      <c r="A193" s="114"/>
      <c r="C193" s="73"/>
      <c r="D193" s="70"/>
      <c r="E193" s="74"/>
      <c r="G193" s="73"/>
      <c r="H193" s="71"/>
      <c r="I193" s="73"/>
      <c r="J193" s="71"/>
      <c r="L193" s="74"/>
      <c r="M193" s="74"/>
      <c r="S193" s="69"/>
      <c r="T193" s="69"/>
      <c r="U193" s="69"/>
    </row>
    <row r="194" spans="1:21" s="72" customFormat="1" ht="12.75">
      <c r="A194" s="114"/>
      <c r="C194" s="73"/>
      <c r="D194" s="70"/>
      <c r="E194" s="74"/>
      <c r="G194" s="73"/>
      <c r="H194" s="71"/>
      <c r="I194" s="73"/>
      <c r="J194" s="71"/>
      <c r="L194" s="74"/>
      <c r="M194" s="74"/>
      <c r="S194" s="69"/>
      <c r="T194" s="69"/>
      <c r="U194" s="69"/>
    </row>
    <row r="195" spans="1:21" s="72" customFormat="1" ht="12.75">
      <c r="A195" s="114"/>
      <c r="C195" s="73"/>
      <c r="D195" s="70"/>
      <c r="E195" s="74"/>
      <c r="G195" s="73"/>
      <c r="H195" s="71"/>
      <c r="I195" s="73"/>
      <c r="J195" s="71"/>
      <c r="L195" s="74"/>
      <c r="M195" s="74"/>
      <c r="S195" s="69"/>
      <c r="T195" s="69"/>
      <c r="U195" s="69"/>
    </row>
    <row r="196" spans="1:21" s="72" customFormat="1" ht="12.75">
      <c r="A196" s="114"/>
      <c r="C196" s="73"/>
      <c r="D196" s="70"/>
      <c r="E196" s="74"/>
      <c r="G196" s="73"/>
      <c r="H196" s="71"/>
      <c r="I196" s="73"/>
      <c r="J196" s="71"/>
      <c r="L196" s="74"/>
      <c r="M196" s="74"/>
      <c r="S196" s="69"/>
      <c r="T196" s="69"/>
      <c r="U196" s="69"/>
    </row>
    <row r="197" spans="1:21" s="72" customFormat="1" ht="12.75">
      <c r="A197" s="114"/>
      <c r="C197" s="73"/>
      <c r="D197" s="70"/>
      <c r="E197" s="74"/>
      <c r="G197" s="73"/>
      <c r="H197" s="71"/>
      <c r="I197" s="73"/>
      <c r="J197" s="71"/>
      <c r="L197" s="74"/>
      <c r="M197" s="74"/>
      <c r="S197" s="69"/>
      <c r="T197" s="69"/>
      <c r="U197" s="69"/>
    </row>
    <row r="198" spans="1:21" s="72" customFormat="1" ht="12.75">
      <c r="A198" s="114"/>
      <c r="C198" s="73"/>
      <c r="D198" s="70"/>
      <c r="E198" s="74"/>
      <c r="G198" s="73"/>
      <c r="H198" s="71"/>
      <c r="I198" s="73"/>
      <c r="J198" s="71"/>
      <c r="L198" s="74"/>
      <c r="M198" s="74"/>
      <c r="S198" s="69"/>
      <c r="T198" s="69"/>
      <c r="U198" s="69"/>
    </row>
    <row r="199" spans="1:21" s="72" customFormat="1" ht="12.75">
      <c r="A199" s="114"/>
      <c r="C199" s="73"/>
      <c r="D199" s="70"/>
      <c r="E199" s="74"/>
      <c r="G199" s="73"/>
      <c r="H199" s="71"/>
      <c r="I199" s="73"/>
      <c r="J199" s="71"/>
      <c r="L199" s="74"/>
      <c r="M199" s="74"/>
      <c r="S199" s="69"/>
      <c r="T199" s="69"/>
      <c r="U199" s="69"/>
    </row>
    <row r="200" spans="1:21" s="72" customFormat="1" ht="12.75">
      <c r="A200" s="114"/>
      <c r="C200" s="73"/>
      <c r="D200" s="70"/>
      <c r="E200" s="74"/>
      <c r="G200" s="73"/>
      <c r="H200" s="71"/>
      <c r="I200" s="73"/>
      <c r="J200" s="71"/>
      <c r="L200" s="74"/>
      <c r="M200" s="74"/>
      <c r="S200" s="69"/>
      <c r="T200" s="69"/>
      <c r="U200" s="69"/>
    </row>
    <row r="201" spans="1:21" s="72" customFormat="1" ht="12.75">
      <c r="A201" s="114"/>
      <c r="C201" s="73"/>
      <c r="D201" s="70"/>
      <c r="E201" s="74"/>
      <c r="G201" s="73"/>
      <c r="H201" s="71"/>
      <c r="I201" s="73"/>
      <c r="J201" s="71"/>
      <c r="L201" s="74"/>
      <c r="M201" s="74"/>
      <c r="S201" s="69"/>
      <c r="T201" s="69"/>
      <c r="U201" s="69"/>
    </row>
    <row r="202" spans="1:21" s="72" customFormat="1" ht="12.75">
      <c r="A202" s="114"/>
      <c r="C202" s="73"/>
      <c r="D202" s="70"/>
      <c r="E202" s="74"/>
      <c r="G202" s="73"/>
      <c r="H202" s="71"/>
      <c r="I202" s="73"/>
      <c r="J202" s="71"/>
      <c r="L202" s="74"/>
      <c r="M202" s="74"/>
      <c r="S202" s="69"/>
      <c r="T202" s="69"/>
      <c r="U202" s="69"/>
    </row>
    <row r="203" spans="1:21" s="72" customFormat="1" ht="12.75">
      <c r="A203" s="114"/>
      <c r="C203" s="73"/>
      <c r="D203" s="70"/>
      <c r="E203" s="74"/>
      <c r="G203" s="73"/>
      <c r="H203" s="71"/>
      <c r="I203" s="73"/>
      <c r="J203" s="71"/>
      <c r="L203" s="74"/>
      <c r="M203" s="74"/>
      <c r="S203" s="69"/>
      <c r="T203" s="69"/>
      <c r="U203" s="69"/>
    </row>
    <row r="204" spans="1:21" s="72" customFormat="1" ht="12.75">
      <c r="A204" s="114"/>
      <c r="C204" s="73"/>
      <c r="D204" s="70"/>
      <c r="E204" s="74"/>
      <c r="G204" s="73"/>
      <c r="H204" s="71"/>
      <c r="I204" s="73"/>
      <c r="J204" s="71"/>
      <c r="L204" s="74"/>
      <c r="M204" s="74"/>
      <c r="S204" s="69"/>
      <c r="T204" s="69"/>
      <c r="U204" s="69"/>
    </row>
    <row r="205" spans="1:21" s="72" customFormat="1" ht="12.75">
      <c r="A205" s="114"/>
      <c r="C205" s="73"/>
      <c r="D205" s="70"/>
      <c r="E205" s="74"/>
      <c r="G205" s="73"/>
      <c r="H205" s="71"/>
      <c r="I205" s="73"/>
      <c r="J205" s="71"/>
      <c r="L205" s="74"/>
      <c r="M205" s="74"/>
      <c r="S205" s="69"/>
      <c r="T205" s="69"/>
      <c r="U205" s="69"/>
    </row>
    <row r="206" spans="1:21" s="2" customFormat="1" ht="12.75">
      <c r="A206" s="115"/>
      <c r="C206" s="4"/>
      <c r="D206" s="18"/>
      <c r="E206" s="21"/>
      <c r="G206" s="4"/>
      <c r="H206" s="6"/>
      <c r="I206" s="4"/>
      <c r="J206" s="6"/>
      <c r="L206" s="21"/>
      <c r="M206" s="21"/>
      <c r="Q206" s="23"/>
      <c r="S206"/>
      <c r="T206"/>
      <c r="U206"/>
    </row>
    <row r="207" spans="1:21" s="2" customFormat="1" ht="12.75">
      <c r="A207" s="115"/>
      <c r="C207" s="4"/>
      <c r="D207" s="18"/>
      <c r="E207" s="21"/>
      <c r="G207" s="4"/>
      <c r="H207" s="6"/>
      <c r="I207" s="4"/>
      <c r="J207" s="6"/>
      <c r="L207" s="21"/>
      <c r="M207" s="21"/>
      <c r="Q207" s="23"/>
      <c r="S207"/>
      <c r="T207"/>
      <c r="U207"/>
    </row>
    <row r="208" spans="1:21" s="2" customFormat="1" ht="12.75">
      <c r="A208" s="115"/>
      <c r="C208" s="4"/>
      <c r="D208" s="18"/>
      <c r="E208" s="21"/>
      <c r="G208" s="4"/>
      <c r="H208" s="6"/>
      <c r="I208" s="4"/>
      <c r="J208" s="6"/>
      <c r="L208" s="21"/>
      <c r="M208" s="21"/>
      <c r="Q208" s="23"/>
      <c r="S208"/>
      <c r="T208"/>
      <c r="U208"/>
    </row>
    <row r="209" spans="1:21" s="2" customFormat="1" ht="12.75">
      <c r="A209" s="115"/>
      <c r="C209" s="4"/>
      <c r="D209" s="18"/>
      <c r="E209" s="21"/>
      <c r="G209" s="4"/>
      <c r="H209" s="6"/>
      <c r="I209" s="4"/>
      <c r="J209" s="6"/>
      <c r="L209" s="21"/>
      <c r="M209" s="21"/>
      <c r="Q209" s="23"/>
      <c r="S209"/>
      <c r="T209"/>
      <c r="U209"/>
    </row>
    <row r="210" spans="1:21" s="2" customFormat="1" ht="12.75">
      <c r="A210" s="115"/>
      <c r="C210" s="4"/>
      <c r="D210" s="18"/>
      <c r="E210" s="21"/>
      <c r="G210" s="4"/>
      <c r="H210" s="6"/>
      <c r="I210" s="4"/>
      <c r="J210" s="6"/>
      <c r="L210" s="21"/>
      <c r="M210" s="21"/>
      <c r="Q210" s="23"/>
      <c r="S210"/>
      <c r="T210"/>
      <c r="U210"/>
    </row>
    <row r="211" spans="1:21" s="2" customFormat="1" ht="12.75">
      <c r="A211" s="115"/>
      <c r="C211" s="4"/>
      <c r="D211" s="18"/>
      <c r="E211" s="21"/>
      <c r="G211" s="4"/>
      <c r="H211" s="6"/>
      <c r="I211" s="4"/>
      <c r="J211" s="6"/>
      <c r="L211" s="21"/>
      <c r="M211" s="21"/>
      <c r="Q211" s="23"/>
      <c r="S211"/>
      <c r="T211"/>
      <c r="U211"/>
    </row>
    <row r="212" spans="1:21" s="2" customFormat="1" ht="12.75">
      <c r="A212" s="115"/>
      <c r="C212" s="4"/>
      <c r="D212" s="18"/>
      <c r="E212" s="21"/>
      <c r="G212" s="4"/>
      <c r="H212" s="6"/>
      <c r="I212" s="4"/>
      <c r="J212" s="6"/>
      <c r="L212" s="21"/>
      <c r="M212" s="21"/>
      <c r="Q212" s="23"/>
      <c r="S212"/>
      <c r="T212"/>
      <c r="U212"/>
    </row>
    <row r="213" spans="1:21" s="2" customFormat="1" ht="12.75">
      <c r="A213" s="115"/>
      <c r="C213" s="4"/>
      <c r="D213" s="18"/>
      <c r="E213" s="21"/>
      <c r="G213" s="4"/>
      <c r="H213" s="6"/>
      <c r="I213" s="4"/>
      <c r="J213" s="6"/>
      <c r="L213" s="21"/>
      <c r="M213" s="21"/>
      <c r="Q213" s="23"/>
      <c r="S213"/>
      <c r="T213"/>
      <c r="U213"/>
    </row>
    <row r="214" spans="1:21" s="2" customFormat="1" ht="12.75">
      <c r="A214" s="115"/>
      <c r="C214" s="4"/>
      <c r="D214" s="18"/>
      <c r="E214" s="21"/>
      <c r="G214" s="4"/>
      <c r="H214" s="6"/>
      <c r="I214" s="4"/>
      <c r="J214" s="6"/>
      <c r="L214" s="21"/>
      <c r="M214" s="21"/>
      <c r="Q214" s="23"/>
      <c r="S214"/>
      <c r="T214"/>
      <c r="U214"/>
    </row>
    <row r="215" spans="1:21" s="2" customFormat="1" ht="12.75">
      <c r="A215" s="115"/>
      <c r="C215" s="4"/>
      <c r="D215" s="18"/>
      <c r="E215" s="21"/>
      <c r="G215" s="4"/>
      <c r="H215" s="6"/>
      <c r="I215" s="4"/>
      <c r="J215" s="6"/>
      <c r="L215" s="21"/>
      <c r="M215" s="21"/>
      <c r="Q215" s="23"/>
      <c r="S215"/>
      <c r="T215"/>
      <c r="U215"/>
    </row>
    <row r="216" spans="1:21" s="2" customFormat="1" ht="12.75">
      <c r="A216" s="115"/>
      <c r="C216" s="4"/>
      <c r="D216" s="18"/>
      <c r="E216" s="21"/>
      <c r="G216" s="4"/>
      <c r="H216" s="6"/>
      <c r="I216" s="4"/>
      <c r="J216" s="6"/>
      <c r="L216" s="21"/>
      <c r="M216" s="21"/>
      <c r="Q216" s="23"/>
      <c r="S216"/>
      <c r="T216"/>
      <c r="U216"/>
    </row>
    <row r="217" spans="1:21" s="2" customFormat="1" ht="12.75">
      <c r="A217" s="115"/>
      <c r="C217" s="4"/>
      <c r="D217" s="18"/>
      <c r="E217" s="21"/>
      <c r="G217" s="4"/>
      <c r="H217" s="6"/>
      <c r="I217" s="4"/>
      <c r="J217" s="6"/>
      <c r="L217" s="21"/>
      <c r="M217" s="21"/>
      <c r="Q217" s="23"/>
      <c r="S217"/>
      <c r="T217"/>
      <c r="U217"/>
    </row>
    <row r="218" spans="1:21" s="2" customFormat="1" ht="12.75">
      <c r="A218" s="115"/>
      <c r="C218" s="4"/>
      <c r="D218" s="18"/>
      <c r="E218" s="21"/>
      <c r="G218" s="4"/>
      <c r="H218" s="6"/>
      <c r="I218" s="4"/>
      <c r="J218" s="6"/>
      <c r="L218" s="21"/>
      <c r="M218" s="21"/>
      <c r="Q218" s="23"/>
      <c r="S218"/>
      <c r="T218"/>
      <c r="U218"/>
    </row>
    <row r="219" spans="1:21" s="2" customFormat="1" ht="12.75">
      <c r="A219" s="115"/>
      <c r="C219" s="4"/>
      <c r="D219" s="18"/>
      <c r="E219" s="21"/>
      <c r="G219" s="4"/>
      <c r="H219" s="6"/>
      <c r="I219" s="4"/>
      <c r="J219" s="6"/>
      <c r="L219" s="21"/>
      <c r="M219" s="21"/>
      <c r="Q219" s="23"/>
      <c r="S219"/>
      <c r="T219"/>
      <c r="U219"/>
    </row>
    <row r="220" spans="1:21" s="2" customFormat="1" ht="12.75">
      <c r="A220" s="115"/>
      <c r="C220" s="4"/>
      <c r="D220" s="18"/>
      <c r="E220" s="21"/>
      <c r="G220" s="4"/>
      <c r="H220" s="6"/>
      <c r="I220" s="4"/>
      <c r="J220" s="6"/>
      <c r="L220" s="21"/>
      <c r="M220" s="21"/>
      <c r="Q220" s="23"/>
      <c r="S220"/>
      <c r="T220"/>
      <c r="U220"/>
    </row>
    <row r="221" spans="1:21" s="2" customFormat="1" ht="12.75">
      <c r="A221" s="115"/>
      <c r="C221" s="4"/>
      <c r="D221" s="18"/>
      <c r="E221" s="21"/>
      <c r="G221" s="4"/>
      <c r="H221" s="6"/>
      <c r="I221" s="4"/>
      <c r="J221" s="6"/>
      <c r="L221" s="21"/>
      <c r="M221" s="21"/>
      <c r="Q221" s="23"/>
      <c r="S221"/>
      <c r="T221"/>
      <c r="U221"/>
    </row>
    <row r="222" spans="1:21" s="2" customFormat="1" ht="12.75">
      <c r="A222" s="115"/>
      <c r="C222" s="4"/>
      <c r="D222" s="18"/>
      <c r="E222" s="21"/>
      <c r="G222" s="4"/>
      <c r="H222" s="6"/>
      <c r="I222" s="4"/>
      <c r="J222" s="6"/>
      <c r="L222" s="21"/>
      <c r="M222" s="21"/>
      <c r="Q222" s="23"/>
      <c r="S222"/>
      <c r="T222"/>
      <c r="U222"/>
    </row>
    <row r="223" spans="1:21" s="2" customFormat="1" ht="12.75">
      <c r="A223" s="115"/>
      <c r="C223" s="4"/>
      <c r="D223" s="18"/>
      <c r="E223" s="21"/>
      <c r="G223" s="4"/>
      <c r="H223" s="6"/>
      <c r="I223" s="4"/>
      <c r="J223" s="6"/>
      <c r="L223" s="21"/>
      <c r="M223" s="21"/>
      <c r="Q223" s="23"/>
      <c r="S223"/>
      <c r="T223"/>
      <c r="U223"/>
    </row>
    <row r="224" spans="1:21" s="2" customFormat="1" ht="12.75">
      <c r="A224" s="115"/>
      <c r="C224" s="4"/>
      <c r="D224" s="18"/>
      <c r="E224" s="21"/>
      <c r="G224" s="4"/>
      <c r="H224" s="6"/>
      <c r="I224" s="4"/>
      <c r="J224" s="6"/>
      <c r="L224" s="21"/>
      <c r="M224" s="21"/>
      <c r="Q224" s="23"/>
      <c r="S224"/>
      <c r="T224"/>
      <c r="U224"/>
    </row>
    <row r="225" spans="1:21" s="2" customFormat="1" ht="12.75">
      <c r="A225" s="115"/>
      <c r="C225" s="4"/>
      <c r="D225" s="18"/>
      <c r="E225" s="21"/>
      <c r="G225" s="4"/>
      <c r="H225" s="6"/>
      <c r="I225" s="4"/>
      <c r="J225" s="6"/>
      <c r="L225" s="21"/>
      <c r="M225" s="21"/>
      <c r="Q225" s="23"/>
      <c r="S225"/>
      <c r="T225"/>
      <c r="U225"/>
    </row>
    <row r="226" spans="1:21" s="2" customFormat="1" ht="12.75">
      <c r="A226" s="115"/>
      <c r="C226" s="4"/>
      <c r="D226" s="18"/>
      <c r="E226" s="21"/>
      <c r="G226" s="4"/>
      <c r="H226" s="6"/>
      <c r="I226" s="4"/>
      <c r="J226" s="6"/>
      <c r="L226" s="21"/>
      <c r="M226" s="21"/>
      <c r="Q226" s="23"/>
      <c r="S226"/>
      <c r="T226"/>
      <c r="U226"/>
    </row>
    <row r="227" spans="1:21" s="2" customFormat="1" ht="12.75">
      <c r="A227" s="115"/>
      <c r="C227" s="4"/>
      <c r="D227" s="18"/>
      <c r="E227" s="21"/>
      <c r="G227" s="4"/>
      <c r="H227" s="6"/>
      <c r="I227" s="4"/>
      <c r="J227" s="6"/>
      <c r="L227" s="21"/>
      <c r="M227" s="21"/>
      <c r="Q227" s="23"/>
      <c r="S227"/>
      <c r="T227"/>
      <c r="U227"/>
    </row>
    <row r="228" spans="1:21" s="2" customFormat="1" ht="12.75">
      <c r="A228" s="115"/>
      <c r="C228" s="4"/>
      <c r="D228" s="18"/>
      <c r="E228" s="21"/>
      <c r="G228" s="4"/>
      <c r="H228" s="6"/>
      <c r="I228" s="4"/>
      <c r="J228" s="6"/>
      <c r="L228" s="21"/>
      <c r="M228" s="21"/>
      <c r="Q228" s="23"/>
      <c r="S228"/>
      <c r="T228"/>
      <c r="U228"/>
    </row>
    <row r="229" spans="1:21" s="2" customFormat="1" ht="12.75">
      <c r="A229" s="115"/>
      <c r="C229" s="4"/>
      <c r="D229" s="18"/>
      <c r="E229" s="21"/>
      <c r="G229" s="4"/>
      <c r="H229" s="6"/>
      <c r="I229" s="4"/>
      <c r="J229" s="6"/>
      <c r="L229" s="21"/>
      <c r="M229" s="21"/>
      <c r="Q229" s="23"/>
      <c r="S229"/>
      <c r="T229"/>
      <c r="U229"/>
    </row>
    <row r="230" spans="1:21" s="2" customFormat="1" ht="12.75">
      <c r="A230" s="115"/>
      <c r="C230" s="4"/>
      <c r="D230" s="18"/>
      <c r="E230" s="21"/>
      <c r="G230" s="4"/>
      <c r="H230" s="6"/>
      <c r="I230" s="4"/>
      <c r="J230" s="6"/>
      <c r="L230" s="21"/>
      <c r="M230" s="21"/>
      <c r="Q230" s="23"/>
      <c r="S230"/>
      <c r="T230"/>
      <c r="U230"/>
    </row>
    <row r="231" spans="1:21" s="2" customFormat="1" ht="12.75">
      <c r="A231" s="115"/>
      <c r="C231" s="4"/>
      <c r="D231" s="18"/>
      <c r="E231" s="21"/>
      <c r="G231" s="4"/>
      <c r="H231" s="6"/>
      <c r="I231" s="4"/>
      <c r="J231" s="6"/>
      <c r="L231" s="21"/>
      <c r="M231" s="21"/>
      <c r="Q231" s="23"/>
      <c r="S231"/>
      <c r="T231"/>
      <c r="U231"/>
    </row>
    <row r="232" spans="1:21" s="2" customFormat="1" ht="12.75">
      <c r="A232" s="115"/>
      <c r="C232" s="4"/>
      <c r="D232" s="18"/>
      <c r="E232" s="21"/>
      <c r="G232" s="4"/>
      <c r="H232" s="6"/>
      <c r="I232" s="4"/>
      <c r="J232" s="6"/>
      <c r="L232" s="21"/>
      <c r="M232" s="21"/>
      <c r="Q232" s="23"/>
      <c r="S232"/>
      <c r="T232"/>
      <c r="U232"/>
    </row>
    <row r="233" spans="1:21" s="2" customFormat="1" ht="12.75">
      <c r="A233" s="115"/>
      <c r="C233" s="4"/>
      <c r="D233" s="18"/>
      <c r="E233" s="21"/>
      <c r="G233" s="4"/>
      <c r="H233" s="6"/>
      <c r="I233" s="4"/>
      <c r="J233" s="6"/>
      <c r="L233" s="21"/>
      <c r="M233" s="21"/>
      <c r="Q233" s="23"/>
      <c r="S233"/>
      <c r="T233"/>
      <c r="U233"/>
    </row>
    <row r="234" spans="1:21" s="2" customFormat="1" ht="12.75">
      <c r="A234" s="115"/>
      <c r="C234" s="4"/>
      <c r="D234" s="18"/>
      <c r="E234" s="21"/>
      <c r="G234" s="4"/>
      <c r="H234" s="6"/>
      <c r="I234" s="4"/>
      <c r="J234" s="6"/>
      <c r="L234" s="21"/>
      <c r="M234" s="21"/>
      <c r="Q234" s="23"/>
      <c r="S234"/>
      <c r="T234"/>
      <c r="U234"/>
    </row>
    <row r="235" spans="1:21" s="2" customFormat="1" ht="12.75">
      <c r="A235" s="115"/>
      <c r="C235" s="4"/>
      <c r="D235" s="18"/>
      <c r="E235" s="21"/>
      <c r="G235" s="4"/>
      <c r="H235" s="6"/>
      <c r="I235" s="4"/>
      <c r="J235" s="6"/>
      <c r="L235" s="21"/>
      <c r="M235" s="21"/>
      <c r="Q235" s="23"/>
      <c r="S235"/>
      <c r="T235"/>
      <c r="U235"/>
    </row>
    <row r="236" spans="1:21" s="2" customFormat="1" ht="12.75">
      <c r="A236" s="115"/>
      <c r="C236" s="4"/>
      <c r="D236" s="18"/>
      <c r="E236" s="21"/>
      <c r="G236" s="4"/>
      <c r="H236" s="6"/>
      <c r="I236" s="4"/>
      <c r="J236" s="6"/>
      <c r="L236" s="21"/>
      <c r="M236" s="21"/>
      <c r="Q236" s="23"/>
      <c r="S236"/>
      <c r="T236"/>
      <c r="U236"/>
    </row>
    <row r="237" spans="1:21" s="2" customFormat="1" ht="12.75">
      <c r="A237" s="115"/>
      <c r="C237" s="4"/>
      <c r="D237" s="18"/>
      <c r="E237" s="21"/>
      <c r="G237" s="4"/>
      <c r="H237" s="6"/>
      <c r="I237" s="4"/>
      <c r="J237" s="6"/>
      <c r="L237" s="21"/>
      <c r="M237" s="21"/>
      <c r="Q237" s="23"/>
      <c r="S237"/>
      <c r="T237"/>
      <c r="U237"/>
    </row>
    <row r="238" spans="1:21" s="2" customFormat="1" ht="12.75">
      <c r="A238" s="115"/>
      <c r="C238" s="4"/>
      <c r="D238" s="18"/>
      <c r="E238" s="21"/>
      <c r="G238" s="4"/>
      <c r="H238" s="6"/>
      <c r="I238" s="4"/>
      <c r="J238" s="6"/>
      <c r="L238" s="21"/>
      <c r="M238" s="21"/>
      <c r="Q238" s="23"/>
      <c r="S238"/>
      <c r="T238"/>
      <c r="U238"/>
    </row>
    <row r="239" spans="1:21" s="2" customFormat="1" ht="12.75">
      <c r="A239" s="115"/>
      <c r="C239" s="4"/>
      <c r="D239" s="18"/>
      <c r="E239" s="21"/>
      <c r="G239" s="4"/>
      <c r="H239" s="6"/>
      <c r="I239" s="4"/>
      <c r="J239" s="6"/>
      <c r="L239" s="21"/>
      <c r="M239" s="21"/>
      <c r="Q239" s="23"/>
      <c r="S239"/>
      <c r="T239"/>
      <c r="U239"/>
    </row>
    <row r="240" spans="1:21" s="2" customFormat="1" ht="12.75">
      <c r="A240" s="115"/>
      <c r="C240" s="4"/>
      <c r="D240" s="18"/>
      <c r="E240" s="21"/>
      <c r="G240" s="4"/>
      <c r="H240" s="6"/>
      <c r="I240" s="4"/>
      <c r="J240" s="6"/>
      <c r="L240" s="21"/>
      <c r="M240" s="21"/>
      <c r="Q240" s="23"/>
      <c r="S240"/>
      <c r="T240"/>
      <c r="U240"/>
    </row>
    <row r="241" spans="1:21" s="2" customFormat="1" ht="12.75">
      <c r="A241" s="115"/>
      <c r="C241" s="4"/>
      <c r="D241" s="18"/>
      <c r="E241" s="21"/>
      <c r="G241" s="4"/>
      <c r="H241" s="6"/>
      <c r="I241" s="4"/>
      <c r="J241" s="6"/>
      <c r="L241" s="21"/>
      <c r="M241" s="21"/>
      <c r="Q241" s="23"/>
      <c r="S241"/>
      <c r="T241"/>
      <c r="U241"/>
    </row>
    <row r="242" spans="1:21" s="2" customFormat="1" ht="12.75">
      <c r="A242" s="115"/>
      <c r="C242" s="4"/>
      <c r="D242" s="18"/>
      <c r="E242" s="21"/>
      <c r="G242" s="4"/>
      <c r="H242" s="6"/>
      <c r="I242" s="4"/>
      <c r="J242" s="6"/>
      <c r="L242" s="21"/>
      <c r="M242" s="21"/>
      <c r="Q242" s="23"/>
      <c r="S242"/>
      <c r="T242"/>
      <c r="U242"/>
    </row>
    <row r="243" spans="1:21" s="2" customFormat="1" ht="12.75">
      <c r="A243" s="115"/>
      <c r="C243" s="4"/>
      <c r="D243" s="18"/>
      <c r="E243" s="21"/>
      <c r="G243" s="4"/>
      <c r="H243" s="6"/>
      <c r="I243" s="4"/>
      <c r="J243" s="6"/>
      <c r="L243" s="21"/>
      <c r="M243" s="21"/>
      <c r="Q243" s="23"/>
      <c r="S243"/>
      <c r="T243"/>
      <c r="U243"/>
    </row>
    <row r="244" spans="1:21" s="2" customFormat="1" ht="12.75">
      <c r="A244" s="115"/>
      <c r="C244" s="4"/>
      <c r="D244" s="18"/>
      <c r="E244" s="21"/>
      <c r="G244" s="4"/>
      <c r="H244" s="6"/>
      <c r="I244" s="4"/>
      <c r="J244" s="6"/>
      <c r="L244" s="21"/>
      <c r="M244" s="21"/>
      <c r="Q244" s="23"/>
      <c r="S244"/>
      <c r="T244"/>
      <c r="U244"/>
    </row>
    <row r="245" spans="1:21" s="2" customFormat="1" ht="12.75">
      <c r="A245" s="115"/>
      <c r="C245" s="4"/>
      <c r="D245" s="18"/>
      <c r="E245" s="21"/>
      <c r="G245" s="4"/>
      <c r="H245" s="6"/>
      <c r="I245" s="4"/>
      <c r="J245" s="6"/>
      <c r="L245" s="21"/>
      <c r="M245" s="21"/>
      <c r="Q245" s="23"/>
      <c r="S245"/>
      <c r="T245"/>
      <c r="U245"/>
    </row>
    <row r="246" spans="1:21" s="2" customFormat="1" ht="12.75">
      <c r="A246" s="115"/>
      <c r="C246" s="4"/>
      <c r="D246" s="18"/>
      <c r="E246" s="21"/>
      <c r="G246" s="4"/>
      <c r="H246" s="6"/>
      <c r="I246" s="4"/>
      <c r="J246" s="6"/>
      <c r="L246" s="21"/>
      <c r="M246" s="21"/>
      <c r="Q246" s="23"/>
      <c r="S246"/>
      <c r="T246"/>
      <c r="U246"/>
    </row>
    <row r="247" spans="1:21" s="2" customFormat="1" ht="12.75">
      <c r="A247" s="115"/>
      <c r="C247" s="4"/>
      <c r="D247" s="18"/>
      <c r="E247" s="21"/>
      <c r="G247" s="4"/>
      <c r="H247" s="6"/>
      <c r="I247" s="4"/>
      <c r="J247" s="6"/>
      <c r="L247" s="21"/>
      <c r="M247" s="21"/>
      <c r="Q247" s="23"/>
      <c r="S247"/>
      <c r="T247"/>
      <c r="U247"/>
    </row>
    <row r="248" spans="1:21" s="2" customFormat="1" ht="12.75">
      <c r="A248" s="115"/>
      <c r="C248" s="4"/>
      <c r="D248" s="18"/>
      <c r="E248" s="21"/>
      <c r="G248" s="4"/>
      <c r="H248" s="6"/>
      <c r="I248" s="4"/>
      <c r="J248" s="6"/>
      <c r="L248" s="21"/>
      <c r="M248" s="21"/>
      <c r="Q248" s="23"/>
      <c r="S248"/>
      <c r="T248"/>
      <c r="U248"/>
    </row>
    <row r="249" spans="1:21" s="2" customFormat="1" ht="12.75">
      <c r="A249" s="115"/>
      <c r="C249" s="4"/>
      <c r="D249" s="18"/>
      <c r="E249" s="21"/>
      <c r="G249" s="4"/>
      <c r="H249" s="6"/>
      <c r="I249" s="4"/>
      <c r="J249" s="6"/>
      <c r="L249" s="21"/>
      <c r="M249" s="21"/>
      <c r="Q249" s="23"/>
      <c r="S249"/>
      <c r="T249"/>
      <c r="U24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4"/>
  <legacyDrawing r:id="rId3"/>
  <oleObjects>
    <oleObject progId="MS_ClipArt_Gallery" shapeId="127893" r:id="rId1"/>
    <oleObject progId="MS_ClipArt_Gallery" shapeId="1405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2014-07-20T11:45:09Z</cp:lastPrinted>
  <dcterms:created xsi:type="dcterms:W3CDTF">1998-05-18T07:08:23Z</dcterms:created>
  <dcterms:modified xsi:type="dcterms:W3CDTF">2021-09-06T17:58:48Z</dcterms:modified>
  <cp:category/>
  <cp:version/>
  <cp:contentType/>
  <cp:contentStatus/>
</cp:coreProperties>
</file>